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lukas\Desktop\laptopo.pl\"/>
    </mc:Choice>
  </mc:AlternateContent>
  <xr:revisionPtr revIDLastSave="0" documentId="8_{A71447C5-2C6C-4B5A-9E89-72BBD91F83A0}" xr6:coauthVersionLast="36" xr6:coauthVersionMax="36" xr10:uidLastSave="{00000000-0000-0000-0000-000000000000}"/>
  <bookViews>
    <workbookView xWindow="0" yWindow="0" windowWidth="21570" windowHeight="8100" xr2:uid="{00000000-000D-0000-FFFF-FFFF00000000}"/>
  </bookViews>
  <sheets>
    <sheet name="LAPTOPY" sheetId="3" r:id="rId1"/>
    <sheet name="🕹 PC      " sheetId="4" r:id="rId2"/>
    <sheet name="🖥  MONITORY     " sheetId="5" r:id="rId3"/>
    <sheet name="🛠SYSTEM KLASYFIKACJI - GWARANC" sheetId="6" r:id="rId4"/>
    <sheet name="👩‍💼🧑‍POZNAJ NAS " sheetId="7" state="hidden" r:id="rId5"/>
  </sheets>
  <definedNames>
    <definedName name="Z_0C4A16E5_0E49_464A_BB39_AE1F9AD55395_.wvu.FilterData" localSheetId="0" hidden="1">LAPTOPY!$B$1:$N$41</definedName>
    <definedName name="Z_0C4A16E5_0E49_464A_BB39_AE1F9AD55395_.wvu.FilterData" localSheetId="1" hidden="1">'🕹 PC      '!$A$1:$O$32</definedName>
    <definedName name="Z_809BDAFD_03ED_4B7C_8288_3CE0ECB8DE30_.wvu.FilterData" localSheetId="0" hidden="1">LAPTOPY!$B$1:$O$41</definedName>
    <definedName name="Z_DE1B9FED_35ED_499F_9AB2_99E5E07CE54C_.wvu.FilterData" localSheetId="0" hidden="1">LAPTOPY!$B$1:$N$1007</definedName>
    <definedName name="Z_DE1B9FED_35ED_499F_9AB2_99E5E07CE54C_.wvu.FilterData" localSheetId="1" hidden="1">'🕹 PC      '!$B$1:$M$10</definedName>
  </definedNames>
  <calcPr calcId="179021"/>
  <customWorkbookViews>
    <customWorkbookView name="Filtr 2" guid="{0C4A16E5-0E49-464A-BB39-AE1F9AD55395}" maximized="1" windowWidth="0" windowHeight="0" activeSheetId="0"/>
    <customWorkbookView name="Filtr 1" guid="{DE1B9FED-35ED-499F-9AB2-99E5E07CE54C}" maximized="1" windowWidth="0" windowHeight="0" activeSheetId="0"/>
    <customWorkbookView name="Filtr 3" guid="{809BDAFD-03ED-4B7C-8288-3CE0ECB8DE30}" maximized="1" windowWidth="0" windowHeight="0" activeSheetId="0"/>
  </customWorkbookViews>
</workbook>
</file>

<file path=xl/calcChain.xml><?xml version="1.0" encoding="utf-8"?>
<calcChain xmlns="http://schemas.openxmlformats.org/spreadsheetml/2006/main">
  <c r="N7" i="3" l="1"/>
  <c r="N26" i="3"/>
  <c r="N30" i="3"/>
  <c r="N31" i="3"/>
  <c r="N33" i="3"/>
  <c r="N37" i="3"/>
  <c r="N54" i="3"/>
  <c r="N61" i="3"/>
  <c r="N66" i="3"/>
  <c r="N70" i="3"/>
  <c r="N77" i="3"/>
  <c r="N84" i="3"/>
  <c r="N80" i="3"/>
  <c r="N74" i="3"/>
  <c r="N27" i="3"/>
  <c r="N22" i="3"/>
  <c r="N19" i="3"/>
  <c r="N4" i="3"/>
  <c r="N5" i="3"/>
  <c r="N3" i="3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H58" i="4"/>
  <c r="I58" i="4" s="1"/>
  <c r="H57" i="4"/>
  <c r="I57" i="4" s="1"/>
  <c r="H55" i="4"/>
  <c r="I55" i="4" s="1"/>
  <c r="H54" i="4"/>
  <c r="I54" i="4" s="1"/>
  <c r="H53" i="4"/>
  <c r="I53" i="4" s="1"/>
  <c r="H52" i="4"/>
  <c r="I52" i="4" s="1"/>
  <c r="M32" i="4"/>
  <c r="M29" i="4"/>
  <c r="M28" i="4"/>
  <c r="M27" i="4"/>
  <c r="M26" i="4"/>
  <c r="M25" i="4"/>
  <c r="M24" i="4"/>
  <c r="M23" i="4"/>
  <c r="M22" i="4"/>
  <c r="M18" i="4"/>
  <c r="M17" i="4"/>
  <c r="M16" i="4"/>
  <c r="M15" i="4"/>
  <c r="M14" i="4"/>
  <c r="M10" i="4"/>
  <c r="M9" i="4"/>
  <c r="M8" i="4"/>
  <c r="M7" i="4"/>
  <c r="M6" i="4"/>
  <c r="M5" i="4"/>
  <c r="M4" i="4"/>
  <c r="M3" i="4"/>
  <c r="M2" i="4"/>
  <c r="H98" i="3"/>
  <c r="H97" i="3"/>
  <c r="H95" i="3"/>
  <c r="H94" i="3"/>
  <c r="H93" i="3"/>
  <c r="H92" i="3"/>
  <c r="N87" i="3"/>
  <c r="N86" i="3"/>
  <c r="N82" i="3"/>
  <c r="N79" i="3"/>
  <c r="N78" i="3"/>
  <c r="N76" i="3"/>
  <c r="N71" i="3"/>
  <c r="N65" i="3"/>
  <c r="N64" i="3"/>
  <c r="N63" i="3"/>
  <c r="N62" i="3"/>
  <c r="N60" i="3"/>
  <c r="N56" i="3"/>
  <c r="N52" i="3"/>
  <c r="N51" i="3"/>
  <c r="N50" i="3"/>
  <c r="N44" i="3"/>
  <c r="N43" i="3"/>
  <c r="N42" i="3"/>
  <c r="N40" i="3"/>
  <c r="N39" i="3"/>
  <c r="N38" i="3"/>
  <c r="N36" i="3"/>
  <c r="N35" i="3"/>
  <c r="N34" i="3"/>
  <c r="N32" i="3"/>
  <c r="N29" i="3"/>
  <c r="N28" i="3"/>
  <c r="N25" i="3"/>
  <c r="N24" i="3"/>
  <c r="N21" i="3"/>
  <c r="N20" i="3"/>
  <c r="N18" i="3"/>
  <c r="N17" i="3"/>
  <c r="N16" i="3"/>
  <c r="N14" i="3"/>
  <c r="N13" i="3"/>
  <c r="N12" i="3"/>
  <c r="N10" i="3"/>
  <c r="N9" i="3"/>
  <c r="N6" i="3"/>
  <c r="N2" i="3"/>
  <c r="N8" i="3" l="1"/>
  <c r="N46" i="3"/>
  <c r="N11" i="3"/>
  <c r="N81" i="3"/>
  <c r="N41" i="3"/>
  <c r="N23" i="3"/>
  <c r="N15" i="3"/>
  <c r="N53" i="3"/>
</calcChain>
</file>

<file path=xl/sharedStrings.xml><?xml version="1.0" encoding="utf-8"?>
<sst xmlns="http://schemas.openxmlformats.org/spreadsheetml/2006/main" count="1341" uniqueCount="411">
  <si>
    <t>MARKA</t>
  </si>
  <si>
    <t>MODEL</t>
  </si>
  <si>
    <t>OPIS</t>
  </si>
  <si>
    <t>APPLE</t>
  </si>
  <si>
    <t>B+</t>
  </si>
  <si>
    <t>A-</t>
  </si>
  <si>
    <t>DELL</t>
  </si>
  <si>
    <t>A</t>
  </si>
  <si>
    <t>B</t>
  </si>
  <si>
    <t>FUJITSU</t>
  </si>
  <si>
    <t>E736</t>
  </si>
  <si>
    <t>LOGO</t>
  </si>
  <si>
    <t>CPU</t>
  </si>
  <si>
    <t>GB RAM</t>
  </si>
  <si>
    <t xml:space="preserve">HDD </t>
  </si>
  <si>
    <t>MATRYCA</t>
  </si>
  <si>
    <t>ROZDZIELCZOŚĆ</t>
  </si>
  <si>
    <t>GRAFIKA</t>
  </si>
  <si>
    <t>COA</t>
  </si>
  <si>
    <t>INFO</t>
  </si>
  <si>
    <t>KLASA</t>
  </si>
  <si>
    <t>CENA (netto)</t>
  </si>
  <si>
    <t>CENA (brutto)</t>
  </si>
  <si>
    <t xml:space="preserve">UWAGI </t>
  </si>
  <si>
    <t>UWAGI 2</t>
  </si>
  <si>
    <t>Latitude 7280</t>
  </si>
  <si>
    <t>i5-6300U</t>
  </si>
  <si>
    <t xml:space="preserve">8GB </t>
  </si>
  <si>
    <t>256GB SSD</t>
  </si>
  <si>
    <t>13"</t>
  </si>
  <si>
    <t>FHD-TOUCH</t>
  </si>
  <si>
    <t>INTEL</t>
  </si>
  <si>
    <t>W10P</t>
  </si>
  <si>
    <t>CAM</t>
  </si>
  <si>
    <t>Latitude 3330</t>
  </si>
  <si>
    <t>i5-1155G7</t>
  </si>
  <si>
    <t>FHD</t>
  </si>
  <si>
    <t>IrisXe</t>
  </si>
  <si>
    <t>W11P</t>
  </si>
  <si>
    <t>Latitude 5300</t>
  </si>
  <si>
    <t>i5-8365U</t>
  </si>
  <si>
    <t>16GB</t>
  </si>
  <si>
    <t>Latitude 5320</t>
  </si>
  <si>
    <t>i5-1145G7</t>
  </si>
  <si>
    <t>8GB</t>
  </si>
  <si>
    <t>Intel</t>
  </si>
  <si>
    <t>W alokacji zapytaj o dostępność</t>
  </si>
  <si>
    <t>M1</t>
  </si>
  <si>
    <t>Latitude 5330</t>
  </si>
  <si>
    <t>i5-1245U</t>
  </si>
  <si>
    <t xml:space="preserve">256GB SSD </t>
  </si>
  <si>
    <t xml:space="preserve">Intel </t>
  </si>
  <si>
    <t xml:space="preserve">CAM </t>
  </si>
  <si>
    <t>Latitude 7390</t>
  </si>
  <si>
    <t>i5-8350U</t>
  </si>
  <si>
    <t xml:space="preserve">CAM FP </t>
  </si>
  <si>
    <t xml:space="preserve">NOWA DOSTAWA </t>
  </si>
  <si>
    <t>Latitude 7310</t>
  </si>
  <si>
    <t>i5-10210U</t>
  </si>
  <si>
    <t>Latitude 7320 2w1</t>
  </si>
  <si>
    <t>i5-1140G7</t>
  </si>
  <si>
    <t>14"</t>
  </si>
  <si>
    <t xml:space="preserve">Latitude 7320 </t>
  </si>
  <si>
    <t>i7-1185G7</t>
  </si>
  <si>
    <t xml:space="preserve">16GB </t>
  </si>
  <si>
    <t>Latitude 7330</t>
  </si>
  <si>
    <t>Latitude 7330 2w1</t>
  </si>
  <si>
    <t>XPS 9310</t>
  </si>
  <si>
    <t>512GB SSD</t>
  </si>
  <si>
    <t>1TB SSD</t>
  </si>
  <si>
    <t>Latitude 5491</t>
  </si>
  <si>
    <t>i5-8400H</t>
  </si>
  <si>
    <t>500GB HDD</t>
  </si>
  <si>
    <t>HD</t>
  </si>
  <si>
    <t>Latitude 7410</t>
  </si>
  <si>
    <t>i5-10310U</t>
  </si>
  <si>
    <t>Vostro 3480</t>
  </si>
  <si>
    <t>i7-8565U</t>
  </si>
  <si>
    <t>128GB SSD</t>
  </si>
  <si>
    <t>RADEON 520</t>
  </si>
  <si>
    <t>Latitude 9410</t>
  </si>
  <si>
    <t>i7-10610U</t>
  </si>
  <si>
    <t>M2</t>
  </si>
  <si>
    <t>Latitude 5410</t>
  </si>
  <si>
    <t>Latitude 3420</t>
  </si>
  <si>
    <t>i5-1135G7</t>
  </si>
  <si>
    <t>i7-1165G7</t>
  </si>
  <si>
    <t>Latitude 5400</t>
  </si>
  <si>
    <t>i5-8265U</t>
  </si>
  <si>
    <t>Latitude 7420</t>
  </si>
  <si>
    <t>IrisXE</t>
  </si>
  <si>
    <t>32GB</t>
  </si>
  <si>
    <t xml:space="preserve">Latitude 7420 2w1 </t>
  </si>
  <si>
    <t>Latitude 5430</t>
  </si>
  <si>
    <t>Latitude 7430</t>
  </si>
  <si>
    <t>i5-1235U</t>
  </si>
  <si>
    <t>Rugged 5424</t>
  </si>
  <si>
    <t>CAM DVD</t>
  </si>
  <si>
    <t>Vostro 5501</t>
  </si>
  <si>
    <t>i5-1035G1</t>
  </si>
  <si>
    <t>15"</t>
  </si>
  <si>
    <t xml:space="preserve">Nie działają przycisku tyouchpada </t>
  </si>
  <si>
    <t>Latitude 3520</t>
  </si>
  <si>
    <t>256GB SDD</t>
  </si>
  <si>
    <t>Latitude 7520</t>
  </si>
  <si>
    <t>Latitude 3540</t>
  </si>
  <si>
    <t>i7-1355U</t>
  </si>
  <si>
    <t>Latitude 5520</t>
  </si>
  <si>
    <t>Latitude 5530</t>
  </si>
  <si>
    <t>Latitude 5540</t>
  </si>
  <si>
    <t>i5-1335U</t>
  </si>
  <si>
    <t>256 GB SSD</t>
  </si>
  <si>
    <t>CAM FP</t>
  </si>
  <si>
    <t>Latitude 7530</t>
  </si>
  <si>
    <t>i7-1265U</t>
  </si>
  <si>
    <t>Precision 7550</t>
  </si>
  <si>
    <t>i5-10400H</t>
  </si>
  <si>
    <t>QUADRO T1000M</t>
  </si>
  <si>
    <t>i7-10850H</t>
  </si>
  <si>
    <t>Precision 7560</t>
  </si>
  <si>
    <t>i9-11950H</t>
  </si>
  <si>
    <t>2x512GB SSD</t>
  </si>
  <si>
    <t>RTX A2000</t>
  </si>
  <si>
    <t>Precision 5760</t>
  </si>
  <si>
    <t>i7-11850H</t>
  </si>
  <si>
    <t>17"</t>
  </si>
  <si>
    <t>UHD-TOUCH</t>
  </si>
  <si>
    <t>QUADRO RTX A3000</t>
  </si>
  <si>
    <t>!! UWAGA !!         PC MONITORY  Znajdują się w pozostałych zakładkach</t>
  </si>
  <si>
    <t>LENOVO</t>
  </si>
  <si>
    <t>Carbon X1 1st</t>
  </si>
  <si>
    <t>i5-3317U</t>
  </si>
  <si>
    <t>4GB</t>
  </si>
  <si>
    <t>0GB HDD</t>
  </si>
  <si>
    <t>HD+</t>
  </si>
  <si>
    <t>W8P</t>
  </si>
  <si>
    <t>CAM, FP</t>
  </si>
  <si>
    <t>i7-3667U</t>
  </si>
  <si>
    <t>HD+ DOTYK</t>
  </si>
  <si>
    <t>ThinkPad T440p</t>
  </si>
  <si>
    <t>i5-4210U</t>
  </si>
  <si>
    <t>0GB</t>
  </si>
  <si>
    <t>W7P</t>
  </si>
  <si>
    <t>DVD</t>
  </si>
  <si>
    <t>ThinkPad X1 Yoga G4</t>
  </si>
  <si>
    <t>i7-8665U</t>
  </si>
  <si>
    <t xml:space="preserve">W11P </t>
  </si>
  <si>
    <t>ThinkPad T14s G2</t>
  </si>
  <si>
    <t>ThinkPad E15 G2</t>
  </si>
  <si>
    <t>HP</t>
  </si>
  <si>
    <t>EliteBook 820 G2</t>
  </si>
  <si>
    <t>i5-5300U</t>
  </si>
  <si>
    <t>12"</t>
  </si>
  <si>
    <t>ProBook 430 G4</t>
  </si>
  <si>
    <t>i5-7200U</t>
  </si>
  <si>
    <t>EliteBook X360 1040 G8</t>
  </si>
  <si>
    <t>EliteBook 840 G8</t>
  </si>
  <si>
    <t>EliteBook 745 G4</t>
  </si>
  <si>
    <t>A10-8730B</t>
  </si>
  <si>
    <t>Radeon R5</t>
  </si>
  <si>
    <t>ZBOOK 15 G2</t>
  </si>
  <si>
    <t>i7-4810MQ</t>
  </si>
  <si>
    <t>QUADRO K610</t>
  </si>
  <si>
    <t>ZBOOK Studio G4</t>
  </si>
  <si>
    <t>i7-7700HQ</t>
  </si>
  <si>
    <t>QUADRO M1200M</t>
  </si>
  <si>
    <t xml:space="preserve">Macbook PRO  A2141 </t>
  </si>
  <si>
    <t>i7-9750H</t>
  </si>
  <si>
    <t xml:space="preserve">32GB </t>
  </si>
  <si>
    <t>500GB SSD</t>
  </si>
  <si>
    <t>16"</t>
  </si>
  <si>
    <t>3072x1920</t>
  </si>
  <si>
    <t>RADEON PRO 5500M</t>
  </si>
  <si>
    <t>MacOS</t>
  </si>
  <si>
    <r>
      <rPr>
        <sz val="11"/>
        <color rgb="FF000000"/>
        <rFont val="Calibri, sans-serif"/>
      </rPr>
      <t xml:space="preserve">  Laptopy posiadają drobne ryski na ekranie</t>
    </r>
    <r>
      <rPr>
        <b/>
        <sz val="11"/>
        <color rgb="FF000000"/>
        <rFont val="Calibri, sans-serif"/>
      </rPr>
      <t xml:space="preserve"> nie widoczne na działającej matrycy </t>
    </r>
  </si>
  <si>
    <t>i9-9880H</t>
  </si>
  <si>
    <t xml:space="preserve">1TB  SSD </t>
  </si>
  <si>
    <r>
      <rPr>
        <sz val="11"/>
        <color rgb="FF000000"/>
        <rFont val="Calibri, sans-serif"/>
      </rPr>
      <t xml:space="preserve">  Laptopy posiadają drobne ryski na ekranie</t>
    </r>
    <r>
      <rPr>
        <b/>
        <sz val="11"/>
        <color rgb="FF000000"/>
        <rFont val="Calibri, sans-serif"/>
      </rPr>
      <t xml:space="preserve"> nie widoczne na działającej matrycy </t>
    </r>
  </si>
  <si>
    <t>TOSHIBA</t>
  </si>
  <si>
    <t>Z30-C</t>
  </si>
  <si>
    <t>i7-6500U</t>
  </si>
  <si>
    <t>FHD IPS</t>
  </si>
  <si>
    <t>CAM, FP, BT, 4G/LTE</t>
  </si>
  <si>
    <t>CAM / DVD</t>
  </si>
  <si>
    <t>LifeBook E5411</t>
  </si>
  <si>
    <t>LifeBook U7410</t>
  </si>
  <si>
    <t>LifeBook E5511</t>
  </si>
  <si>
    <t>LifeBook U7510</t>
  </si>
  <si>
    <t>LifeBook U7511</t>
  </si>
  <si>
    <t>GETAC</t>
  </si>
  <si>
    <t>S400</t>
  </si>
  <si>
    <t>i5-4210M</t>
  </si>
  <si>
    <t>500HB HDD</t>
  </si>
  <si>
    <t>BRAK</t>
  </si>
  <si>
    <t>FP</t>
  </si>
  <si>
    <t>PANASONIC</t>
  </si>
  <si>
    <t>CF-C1</t>
  </si>
  <si>
    <t>i5-M560</t>
  </si>
  <si>
    <t>WXGA-TOUCH</t>
  </si>
  <si>
    <t>W7/10P</t>
  </si>
  <si>
    <t>CF-31 MK3</t>
  </si>
  <si>
    <t>i5-3340M</t>
  </si>
  <si>
    <t xml:space="preserve">128GB SSD </t>
  </si>
  <si>
    <t>HD-TOUCH</t>
  </si>
  <si>
    <t>OPCJE ROZSZERZEŃ</t>
  </si>
  <si>
    <t>NETTO</t>
  </si>
  <si>
    <t>BRUTTO</t>
  </si>
  <si>
    <t xml:space="preserve">4GB RAM </t>
  </si>
  <si>
    <t>8GB RAM</t>
  </si>
  <si>
    <t>16GB RAM</t>
  </si>
  <si>
    <t>32GB RAM</t>
  </si>
  <si>
    <t>512GB M.2 PCIe NVMe 2280</t>
  </si>
  <si>
    <t>1TB M.2 PCIe NVMe 2280</t>
  </si>
  <si>
    <t>Windows 10 PRO Digital Refurbished + 120 zł netto</t>
  </si>
  <si>
    <t>Windows 10 PRO Stickerl Refurbished + 250 zł netto</t>
  </si>
  <si>
    <t>Windows 10 HOME  Stickerl Refurbished + 180 zł netto</t>
  </si>
  <si>
    <t xml:space="preserve">Windows 11 PRO  Digital Refurbished + 135zł netto </t>
  </si>
  <si>
    <t>Rozszerzenie gwarancji do 24 miesiecy + 10% wartosci sprzetu netto</t>
  </si>
  <si>
    <t>OBUDOWA</t>
  </si>
  <si>
    <t>RAM</t>
  </si>
  <si>
    <t>DODATKOWE INFO.</t>
  </si>
  <si>
    <t>OFERTA DNIA NETTO</t>
  </si>
  <si>
    <t>OptiPlex 5040</t>
  </si>
  <si>
    <t>mTOWER</t>
  </si>
  <si>
    <t>i3-6100</t>
  </si>
  <si>
    <t xml:space="preserve">INTEL </t>
  </si>
  <si>
    <t>Optliplex 5050</t>
  </si>
  <si>
    <t>Precision T7400</t>
  </si>
  <si>
    <t>TOWER</t>
  </si>
  <si>
    <t>XEON E5550</t>
  </si>
  <si>
    <t xml:space="preserve">4GB </t>
  </si>
  <si>
    <t>320GB HDD</t>
  </si>
  <si>
    <t>Quadro FX 1700</t>
  </si>
  <si>
    <t>Optiplex 3090</t>
  </si>
  <si>
    <t>ULTRA</t>
  </si>
  <si>
    <t>WiFi</t>
  </si>
  <si>
    <t>Optiplex 3080</t>
  </si>
  <si>
    <t>i5-10500</t>
  </si>
  <si>
    <t>Optiplex 7070</t>
  </si>
  <si>
    <t>SFF</t>
  </si>
  <si>
    <t>i5-9500</t>
  </si>
  <si>
    <t>Optiplex 3070</t>
  </si>
  <si>
    <t>Optiplex 3280</t>
  </si>
  <si>
    <t>All in ONE</t>
  </si>
  <si>
    <t>i3-10100T</t>
  </si>
  <si>
    <t>22" 1920x1080</t>
  </si>
  <si>
    <t>Optiplex 7480</t>
  </si>
  <si>
    <t>i7-10700</t>
  </si>
  <si>
    <t>GTX 1650M</t>
  </si>
  <si>
    <t>W11H</t>
  </si>
  <si>
    <t>24" FHD</t>
  </si>
  <si>
    <t>!! UWAGA !!         Laptopy   MONITORY  Znajdują się w pozostałych zakładkach</t>
  </si>
  <si>
    <t>M800z</t>
  </si>
  <si>
    <t>AIO</t>
  </si>
  <si>
    <t>i5-6500</t>
  </si>
  <si>
    <t>W8/10P</t>
  </si>
  <si>
    <t>21,5" FHD , CAM</t>
  </si>
  <si>
    <t>E73</t>
  </si>
  <si>
    <t>i7-4770</t>
  </si>
  <si>
    <t>D20</t>
  </si>
  <si>
    <t>XEON E5620</t>
  </si>
  <si>
    <t>Q FX 1700/ 2000</t>
  </si>
  <si>
    <t>DVD-RW</t>
  </si>
  <si>
    <t>M92p</t>
  </si>
  <si>
    <t>Desktop</t>
  </si>
  <si>
    <t>i5-2400</t>
  </si>
  <si>
    <t>.</t>
  </si>
  <si>
    <t>M800</t>
  </si>
  <si>
    <t>600 G4</t>
  </si>
  <si>
    <t>i3-8100</t>
  </si>
  <si>
    <t>600 G1</t>
  </si>
  <si>
    <t>i3-4130</t>
  </si>
  <si>
    <t>21,5"/FHD/DVD</t>
  </si>
  <si>
    <t xml:space="preserve">400 G2 </t>
  </si>
  <si>
    <t>i3-6100T</t>
  </si>
  <si>
    <t xml:space="preserve">120GB SSD </t>
  </si>
  <si>
    <t>21,5"/HD+/DVD</t>
  </si>
  <si>
    <t>800 G1</t>
  </si>
  <si>
    <t>i5-4670T</t>
  </si>
  <si>
    <t>Z220</t>
  </si>
  <si>
    <t>DESKTOP</t>
  </si>
  <si>
    <t>i7-3770</t>
  </si>
  <si>
    <t>Z600</t>
  </si>
  <si>
    <t>2x Xeon E5606</t>
  </si>
  <si>
    <t>NVS 295</t>
  </si>
  <si>
    <t>DVDrw</t>
  </si>
  <si>
    <t>800 G5</t>
  </si>
  <si>
    <t>Q558</t>
  </si>
  <si>
    <t>MICRO</t>
  </si>
  <si>
    <t>i3-9100</t>
  </si>
  <si>
    <t>Windows 10 HOME  Digital Refurbished + 80zł netto</t>
  </si>
  <si>
    <t>Windows 10 HOME  Stickerl Refurbished + 180zł netto</t>
  </si>
  <si>
    <t>ITS</t>
  </si>
  <si>
    <t>PRZEKĄTNA</t>
  </si>
  <si>
    <t>UWAGI</t>
  </si>
  <si>
    <t>L2251p</t>
  </si>
  <si>
    <t>22"</t>
  </si>
  <si>
    <t>1680x1050</t>
  </si>
  <si>
    <t>16:10 LCD/TN | 250cd/m2, 5ms | VGA, DisplayPort</t>
  </si>
  <si>
    <t>Ciemny obraz/cienie na matrycy</t>
  </si>
  <si>
    <t>LT2452p</t>
  </si>
  <si>
    <t>24"</t>
  </si>
  <si>
    <t>1920x1200</t>
  </si>
  <si>
    <t>IPS/E-IPS 16:10 LED | 300cd/m2, 7ms | DVI, VGA, DisplayPort, USB</t>
  </si>
  <si>
    <t>B+/B</t>
  </si>
  <si>
    <t xml:space="preserve">Lekkie ryski na matrycy </t>
  </si>
  <si>
    <t>PHILIPS</t>
  </si>
  <si>
    <t>225B2</t>
  </si>
  <si>
    <t>16:10 LCD/TN | 250cd/m2, 5ms | DVI, VGA</t>
  </si>
  <si>
    <t>czarna ramka ryski na matrycy</t>
  </si>
  <si>
    <t>LA2306X</t>
  </si>
  <si>
    <t>23"</t>
  </si>
  <si>
    <t>1920x1080</t>
  </si>
  <si>
    <t>16:9 LED/TN | 250cd/m2, 5ms | DVI, VGA, DisplayPort</t>
  </si>
  <si>
    <t>E243m</t>
  </si>
  <si>
    <t xml:space="preserve">16:9 LED/IPS | HDMI, D-Sub (VGA), DisplayPort, USB 3.0 typ A, USB 3.0 typ B, wyjście audio </t>
  </si>
  <si>
    <t>E24i G4</t>
  </si>
  <si>
    <t>HDMI; VGA; USB hub; DisplayPort</t>
  </si>
  <si>
    <t>EIZO</t>
  </si>
  <si>
    <t>S2402W</t>
  </si>
  <si>
    <t>16:10 LCD/TN | 300cd/m2, 5ms | DVI, VGA</t>
  </si>
  <si>
    <t>Bad pixel /pasek (biały kolor)</t>
  </si>
  <si>
    <t>NEC</t>
  </si>
  <si>
    <t>EA241WM</t>
  </si>
  <si>
    <t>16:10 LCD/TN | 400cd/m2, 5ms | DVI, VGA</t>
  </si>
  <si>
    <t>brud/rysy na matrycy</t>
  </si>
  <si>
    <t>SAMSUNG</t>
  </si>
  <si>
    <t>S24C650</t>
  </si>
  <si>
    <t>16:9 LED/IPS-PLS | 250cd/m2, 5ms | DVI, VGA, DisplayPort</t>
  </si>
  <si>
    <t>1szt brud na matrycy</t>
  </si>
  <si>
    <t>P2011H</t>
  </si>
  <si>
    <t>20"</t>
  </si>
  <si>
    <t>1600x900</t>
  </si>
  <si>
    <t>P2012H</t>
  </si>
  <si>
    <t>P2014H</t>
  </si>
  <si>
    <t>P2217</t>
  </si>
  <si>
    <t>P2219H</t>
  </si>
  <si>
    <t>U2312HMT</t>
  </si>
  <si>
    <t>16:9 LED/IPS | 300cd/m2, 8ms | DVI, VGA, DisplayPort</t>
  </si>
  <si>
    <t>E2417H</t>
  </si>
  <si>
    <t>16:9 LED/IPS | 250cd/m2, 8ms | VGA, DisplayPort</t>
  </si>
  <si>
    <t>ryski/przebarwienia/brak stopy w 2 sztukach</t>
  </si>
  <si>
    <t>Biały</t>
  </si>
  <si>
    <t>P2422H</t>
  </si>
  <si>
    <t>16:9 LED/IPS | 250cd/m2, 5ms | VGA, DisplayPort, HDMI, USB</t>
  </si>
  <si>
    <t>ASUS</t>
  </si>
  <si>
    <t>BE24A</t>
  </si>
  <si>
    <t>16:10 LED | 250cd/m2, 5ms | DVI, VGA, DisplayPort</t>
  </si>
  <si>
    <t>EV2450</t>
  </si>
  <si>
    <t>16:10 LED/IPS | 300cd/m2, 5ms | HDMI, DVI, VGA, DisplayPort, Głośniki, USB</t>
  </si>
  <si>
    <t>EV2416W</t>
  </si>
  <si>
    <t>16:10 LED/TN | 250cd/m2, 5ms | DVI, VGA, DisplayPort</t>
  </si>
  <si>
    <t>2szt ryski na matrycy lub uszkodzone podswietlenie</t>
  </si>
  <si>
    <t xml:space="preserve">RODZAJ SPRZĘTU </t>
  </si>
  <si>
    <t>OPIS STANU WIZUALNO - TECHNICZNEGO</t>
  </si>
  <si>
    <t>GWARANCJA POLSKA</t>
  </si>
  <si>
    <t>GWARANCJA EXPORT</t>
  </si>
  <si>
    <t>Laptopy używane - poleasingowe. Testowane, w 100% sprawne, sprzęt może posiadać na obudowie minimalne ślady użytkowania, ślady te są mało widoczne i nie mają żadnego wpływu na komfortową prace na laptopie. Najczęstszymi przykładami mogą być: drobne ryski lub otarcia na elementach zewnętrznych obudowy. Matryca w większości przypadków  nie posiada defektów widocznych na włączonym ekranie  ! Zasilacz oraz bateria objęta 30 dniową gwarancją rozruchową. Sprzęt bez zasilania sieciowego, powinien wytrzymać 30 min na baterii - uczciwie przez taki czas testujemy baterię</t>
  </si>
  <si>
    <r>
      <rPr>
        <b/>
        <sz val="11"/>
        <color theme="1"/>
        <rFont val="Calibri"/>
      </rPr>
      <t>12 miesięcy na laptop</t>
    </r>
    <r>
      <rPr>
        <sz val="11"/>
        <color theme="1"/>
        <rFont val="Calibri"/>
      </rPr>
      <t>. Istnieje możliwość rozszerzenia</t>
    </r>
  </si>
  <si>
    <t>30 dni gwarancji rozruchowej na laptop, brak gwarancji na baterię oraz zasilacz</t>
  </si>
  <si>
    <t>Laptopy używane - poleasingowe. Testowane, w 100% sprawne, sprzęt może posiadać na obudowie mało widoczne ślady użytkowania , ślady te są mało widoczne i nie mają żadnego wpływu na komfortową prace na laptopie. Najczęstszymi przykładami mogą być: drobne ryski lub otarcia na elementach zewnętrznych obudowy, mogą pojawić się nieznaczne przetarcia na touchpadzie . Matryca może posiadać minimalne ryski widoczne często tylko na wyłączonym urządzeniu, wynikające głównie z fabrycznej budowy sprzętu i jego prawidłowej eksploatacji tzw. "pressure marks" nieznaczne przebarwienie nie mające wpływ na normalne użytkowanie - często śa one trudno dostrzegalne na pierwszy rzut oka. Ze względów wizualnych klapa obudowy matrycy może posiadać skiny ( dedykowaną do modelu okleina klapy matrycy - jest ona mało widoczna!) ma ona na celu podniesienie estetyki wizualnej sprzętu. .Możliwe nieznacznie ślady / cienie po usunięciu naklejki antykradzieżowej . Wymienione Ślady użytkowania nie przeszkadzają podczas pracy na laptopie. Zasilacz oraz bateria objęta 30 dniową gwarancją rozruchową. Sprzęt bez zasilania sieciowego, powinien wytrzymać 30 min na baterii - uczciwie przez taki czas testujemy baterię</t>
  </si>
  <si>
    <r>
      <rPr>
        <b/>
        <sz val="11"/>
        <color theme="1"/>
        <rFont val="Calibri"/>
      </rPr>
      <t>12 miesięcy na laptop</t>
    </r>
    <r>
      <rPr>
        <sz val="11"/>
        <color theme="1"/>
        <rFont val="Calibri"/>
      </rPr>
      <t>. Istnieje możliwość rozszerzenia</t>
    </r>
  </si>
  <si>
    <t>Laptopy używane - poleasingowe. Testowane, w 100% sprawne. Sprzęt może posiadać widoczne ślady użytkowania takie jak : przetarcia, widoczne ryski, mogą wystąpić przetarcia na touchpadzie i / lub palmreście. Na matrycy mogą wystąpić pojedyncze mało widoczne przebarwienia lub badpixele, a także drobne ryski często nie widoczne na włączonym ekranie  Możliwe niewielkie pęknięcia do 5 mm. Wymienione Ślady użytkowania nie mają wpływu na stan techniczny laptopa oraz nie przeszkadzają w codziennej pracy na laptopie. Zasilacz oraz bateria objęta 30 dniową gwarancją rozruchową. Sprzęt bez zasilania sieciowego, powinien wytrzymać 30 min na baterii - uczciwie przez taki czas testujemy baterię. Sprzęty te są znacznie tańsze względem klas A/A-</t>
  </si>
  <si>
    <r>
      <rPr>
        <b/>
        <sz val="11"/>
        <color theme="1"/>
        <rFont val="Calibri"/>
      </rPr>
      <t>12 miesięcy na laptop</t>
    </r>
    <r>
      <rPr>
        <sz val="11"/>
        <color theme="1"/>
        <rFont val="Calibri"/>
      </rPr>
      <t>. Istnieje możliwość rozszerzenia</t>
    </r>
  </si>
  <si>
    <t>LAPTOPY</t>
  </si>
  <si>
    <r>
      <rPr>
        <sz val="11"/>
        <color theme="1"/>
        <rFont val="Calibri"/>
      </rPr>
      <t>Laptopy używane - poleasingowe. Testowane, w 100% sprawne. Sprzęt posiada widoczne ślady użytkowania takie jak : widoczne przetarcia, ryski, w zależności od modelu na aluminiowej obudowie mogą pojawiać się nieznaczne wgłębienia (Charakterystyczne w modelach DELL Do serii posiadających aluminiową obudowę ). Możliwe wystąpienie nieznacznych pęknięć, mogą wystąpić niewielkie luzy na zawiasie klapy matrycy. Matryca może posiadać widoczne przebarwienia lub / i badpixela lub / i niewielkie ryski, nie mają one jednak wpływu na korzystanie ze sprzętu. Na wyłączony ekranie możliwe niewielkie ślady odciśnięć klawiatury.</t>
    </r>
    <r>
      <rPr>
        <b/>
        <sz val="11"/>
        <color theme="1"/>
        <rFont val="Calibri"/>
      </rPr>
      <t xml:space="preserve"> Sprzęty są sprawne i nadają się do codziennego użytkowania</t>
    </r>
    <r>
      <rPr>
        <sz val="11"/>
        <color theme="1"/>
        <rFont val="Calibri"/>
      </rPr>
      <t>. Klasy B nie zalecamy do prac projektowych lub graficznych. Zasilacz oraz bateria objęta 30 dniową gwarancją rozruchową. Sprzęt bez zasilania sieciowego, powinien wytrzymać 30 min na baterii - uczciwie przez taki czas testujemy baterię</t>
    </r>
  </si>
  <si>
    <r>
      <rPr>
        <b/>
        <sz val="11"/>
        <color theme="1"/>
        <rFont val="Calibri"/>
      </rPr>
      <t>12 miesięcy na laptop</t>
    </r>
    <r>
      <rPr>
        <sz val="11"/>
        <color theme="1"/>
        <rFont val="Calibri"/>
      </rPr>
      <t>. Istnieje możliwość rozszerzenia</t>
    </r>
  </si>
  <si>
    <r>
      <rPr>
        <sz val="11"/>
        <color theme="1"/>
        <rFont val="Calibri"/>
      </rPr>
      <t xml:space="preserve">PC używane - poleasingowe. Testowane, w 100% sprawne, mogą posiadać minimalne ślady użytkowani w postaci mikro rysek lub otarć na obudowie zewnętrznej najczęściej są to boczne lub tylne elementy obudowy. </t>
    </r>
    <r>
      <rPr>
        <b/>
        <sz val="11"/>
        <color theme="1"/>
        <rFont val="Calibri"/>
      </rPr>
      <t xml:space="preserve">Panel frontowy zazwyczaj jest wolny od wad ! </t>
    </r>
  </si>
  <si>
    <r>
      <rPr>
        <b/>
        <sz val="11"/>
        <color theme="1"/>
        <rFont val="Calibri"/>
      </rPr>
      <t>12 miesięcy na PC</t>
    </r>
    <r>
      <rPr>
        <sz val="11"/>
        <color theme="1"/>
        <rFont val="Calibri"/>
      </rPr>
      <t>. Istnieje możliwość rozszerzenia</t>
    </r>
  </si>
  <si>
    <t xml:space="preserve">30 dni gwarancji rozruchowej na PC, </t>
  </si>
  <si>
    <r>
      <rPr>
        <sz val="11"/>
        <color theme="1"/>
        <rFont val="Calibri"/>
      </rPr>
      <t xml:space="preserve">PC używane - poleasingowe. Testowane, w 100% sprawne, mogą posiadać widoczne otarcie lub delikatne zarysowania na elementach obudowy. Panel frontowy może posiadać nieznaczne ślady eksploatacji sprzętu. </t>
    </r>
    <r>
      <rPr>
        <b/>
        <sz val="11"/>
        <color theme="1"/>
        <rFont val="Calibri"/>
      </rPr>
      <t>Wymienione ślady użytkowania w żaden sposób nie wpływają na stan techniczny sprzętu i nie mają związku z jego prawidłowym funkcjonowaniem !</t>
    </r>
  </si>
  <si>
    <r>
      <rPr>
        <b/>
        <sz val="11"/>
        <color theme="1"/>
        <rFont val="Calibri"/>
      </rPr>
      <t>12 miesięcy na PC</t>
    </r>
    <r>
      <rPr>
        <sz val="11"/>
        <color theme="1"/>
        <rFont val="Calibri"/>
      </rPr>
      <t>. Istnieje możliwość rozszerzenia</t>
    </r>
  </si>
  <si>
    <t>PC</t>
  </si>
  <si>
    <t>Klasa nie występuje. Sprzęty nie są dopuszczone do sprzedaży, jeżeli taki sprzęt się pojawi, musi on zostać dokładnie opisany i zaakceptowany przez klienta</t>
  </si>
  <si>
    <t>12 miesięcy na PC</t>
  </si>
  <si>
    <r>
      <rPr>
        <sz val="11"/>
        <color theme="1"/>
        <rFont val="Calibri"/>
      </rPr>
      <t xml:space="preserve">AiO używane - poleasingowe. Testowane, w 100% sprawne, mogą posiadać mikro ryski na obudowie lub nieznaczne otarcia na tylnej części obudowy lub stopie. </t>
    </r>
    <r>
      <rPr>
        <b/>
        <sz val="11"/>
        <color theme="1"/>
        <rFont val="Calibri"/>
      </rPr>
      <t>Matryca wolna od wad. Sprzęt posiada oryginalne stopki</t>
    </r>
  </si>
  <si>
    <t>12 miesięcy na AiO</t>
  </si>
  <si>
    <t>30 dni gwarancji rozruchowej na AiO</t>
  </si>
  <si>
    <r>
      <rPr>
        <sz val="11"/>
        <color theme="1"/>
        <rFont val="Calibri"/>
      </rPr>
      <t xml:space="preserve">AiO używane - poleasingowe. Testowane, w 100% sprawne, mogą posiadać mikro ryski na obudowie lub nieznaczne otarcia na tylnej części obudowy lub stopie. Na Matrycy mogą pojawić się micro ryski widoczne na wyłączonym ekranie . </t>
    </r>
    <r>
      <rPr>
        <b/>
        <sz val="11"/>
        <color theme="1"/>
        <rFont val="Calibri"/>
      </rPr>
      <t>Sprzęt posiada oryginalne stopki</t>
    </r>
  </si>
  <si>
    <t>ALL in ONE</t>
  </si>
  <si>
    <r>
      <rPr>
        <sz val="11"/>
        <color theme="1"/>
        <rFont val="Calibri"/>
      </rPr>
      <t>AiO używane - poleasingowe. Testowane, w 100% sprawne, mogą posiadać niewielkie ryski na obudowie lub małe otarcia na tylnej części obudowy lub stopie. Na matrycy mogą pojawić się niewielkie przebarwienia / rozjaśnienia może wystąpić pojedynczy badpixel.</t>
    </r>
    <r>
      <rPr>
        <b/>
        <sz val="11"/>
        <color theme="1"/>
        <rFont val="Calibri"/>
      </rPr>
      <t xml:space="preserve"> Sprzęt posiada oryginalne stopki</t>
    </r>
  </si>
  <si>
    <r>
      <rPr>
        <sz val="11"/>
        <color theme="1"/>
        <rFont val="Calibri"/>
      </rPr>
      <t>AiO używane - poleasingowe. Testowane, w 100% sprawne, mogą posiadać widoczne ryski na obudowie lub małe otarcia  obudowy lub stopy. Na matrycy mogą pojawić się delikatne  przebarwienia / rozjaśnienia mogą wystąpić badpixele</t>
    </r>
    <r>
      <rPr>
        <b/>
        <sz val="11"/>
        <color theme="1"/>
        <rFont val="Calibri"/>
      </rPr>
      <t>. Sprzęt posiada oryginalne stopki</t>
    </r>
  </si>
  <si>
    <r>
      <rPr>
        <sz val="11"/>
        <color theme="1"/>
        <rFont val="Calibri"/>
      </rPr>
      <t>Monitory używane - poleasingowe. Testowane, w 100% sprawne. Sprzęt może posiadać mikro ryski nie widoczne na pierwszy rzut oka.</t>
    </r>
    <r>
      <rPr>
        <b/>
        <sz val="11"/>
        <color theme="1"/>
        <rFont val="Calibri"/>
      </rPr>
      <t xml:space="preserve"> Monitory w tej klasie za zwyczaj posiadają defektów sprzęt posiada oryginalną stopkę</t>
    </r>
  </si>
  <si>
    <t>12 miesięcy na Monitor</t>
  </si>
  <si>
    <t>30 dni gwarancji rozruchowej na Monitor</t>
  </si>
  <si>
    <r>
      <rPr>
        <sz val="11"/>
        <color theme="1"/>
        <rFont val="Calibri"/>
      </rPr>
      <t xml:space="preserve">Monitory używane - poleasingowe. Testowane, w 100% sprawne. Sprzet może posiadać małe ryski na obudowie. Na matrycy mogą pojawić się mikro ryski lub niewielkie przebarwienie. Sprżet posiada oryginalną stopkę. </t>
    </r>
    <r>
      <rPr>
        <b/>
        <sz val="11"/>
        <color theme="1"/>
        <rFont val="Calibri"/>
      </rPr>
      <t>W tej klasie zachowana jest również estetyka sprzętu a drobne defekty nie mają żadnego wpływu na funkcjonowanie sprzetu oraz komfort pracy na urządzeniu.</t>
    </r>
  </si>
  <si>
    <t>MONITORY</t>
  </si>
  <si>
    <t>Monitory używane - poleasingowe. Testowane, w 100% sprawne. Sprzęt posiada widoczne ślady zużycia takie jak rysy otarcia. Matryca może posiadać widoczne przebarwienia / przejaśnienia i / lub badpixele (max3).Sprzęt nadaje się do codziennego użytkowania, nie zalecamy tej klasy do prac projektowych i graficznych. Sprzęt posiada oryginalną stopkę.</t>
  </si>
  <si>
    <t>Klasa nie występuje. Sprzęty nie są dopuszczone do sprzedaży, jeżeli taki sprzęt się pojawi, musi on zostać dokładnie opisany i zaakceptowany przez klienta ze świadomością, iż monitor może nie posiadać oryginalnej stopki lub wyposażony został w jej zamiennik..</t>
  </si>
  <si>
    <t>30 dni gwarancji rozruchowej</t>
  </si>
  <si>
    <r>
      <rPr>
        <b/>
        <sz val="11"/>
        <color theme="1"/>
        <rFont val="Calibri"/>
      </rPr>
      <t>INFOLINIA</t>
    </r>
    <r>
      <rPr>
        <sz val="11"/>
        <color theme="1"/>
        <rFont val="Calibri"/>
      </rPr>
      <t xml:space="preserve">
☎️: +48 34 390 66 55
📧: esklep@pro4it.pl</t>
    </r>
  </si>
  <si>
    <r>
      <rPr>
        <b/>
        <sz val="11"/>
        <color theme="1"/>
        <rFont val="Calibri"/>
      </rPr>
      <t>SERWIS</t>
    </r>
    <r>
      <rPr>
        <sz val="11"/>
        <color theme="1"/>
        <rFont val="Calibri"/>
      </rPr>
      <t xml:space="preserve">
☎️: +48 507 567 499
📧: serwis@pro4it.pl</t>
    </r>
  </si>
  <si>
    <r>
      <rPr>
        <b/>
        <sz val="11"/>
        <color theme="1"/>
        <rFont val="Calibri"/>
      </rPr>
      <t>SKLEP </t>
    </r>
    <r>
      <rPr>
        <sz val="11"/>
        <color theme="1"/>
        <rFont val="Calibri"/>
      </rPr>
      <t xml:space="preserve">
ul. Borkowa 11, 
42-793 Zborwoskie 
Pon-Pt : 9:00-17:00 Sob:NIECZYNNE 
Infolinia: +48 34 390 66 55</t>
    </r>
  </si>
  <si>
    <r>
      <rPr>
        <b/>
        <sz val="11"/>
        <color theme="1"/>
        <rFont val="Calibri"/>
      </rPr>
      <t>MAGAZYN</t>
    </r>
    <r>
      <rPr>
        <sz val="11"/>
        <color theme="1"/>
        <rFont val="Calibri"/>
      </rPr>
      <t xml:space="preserve">
ul. Borkowa 11 , Zborowskie
42-793 Ciasna   Pon-Pt : 9:00-17:00
     </t>
    </r>
  </si>
  <si>
    <t>DZIAŁ HANDLOWY</t>
  </si>
  <si>
    <t>Michał Wieczorek
Manager ds. Sprzedaży i Spraw Organizacyjnych</t>
  </si>
  <si>
    <t>W PRO4IT zajmuję się obsługą klientów hurtowych i biznesowych, zarówno na
 terenie kraju jak i za granicą. Dzięki zdobytemu doświadczeniu pomagam w
 doborze sprzętu i przygotowywaniu dopasowanej dla Państwa 
oferty. Zaangażowanie i specjalistyczna wiedza zdobyta w PRO4IT sprawia,
 że współpraca ze mną jest długotrwała i korzystna.</t>
  </si>
  <si>
    <t>Prywatnie: 
Absolwent Politechniki Częstochowskiej Wydziału Zarządzania Ekonomiczno - 
Menedżerskiego. Miłośnik sportu w szczególności piłki siatkowej, dobrego kina, awioniki. Pasjonat nowych technologi wyszukanej kuchni i dobrego 
StandUP'u.
Zapraszam do kontaktu - odpowiem chętnie na wszystkie pytania</t>
  </si>
  <si>
    <t>Mobile / WhatsApp +48 533 900 355
Email mwieczorek@pro4it.pl</t>
  </si>
  <si>
    <t xml:space="preserve"> 	
Rafał Patalas
Specjalista ds. Klienta Biznesowego i Sektora Publicznego</t>
  </si>
  <si>
    <t>W PRO4IT zajmuję się klientami biznesowymi, zakładami opieki zdrowotnej, niepublicznymi zakładami opieki zdrowotnej, szkołami, uczelniami, placówkami oświatowymi itp. Dzięki zdobytej wiedzy potrafię szybko, precyzyjnie i profesjonalnie przygotować i dobrać sprzęt IT do konkretnego organizacja. Swoje zadania wykonuję z zaangażowaniem i gwarantuję profesjonalną obsługę.</t>
  </si>
  <si>
    <t>Prywatnie:
Absolwent Politechniki Opolskiej, kierunek: Inżynier Informatyki. W wolnym czasie pogłębiam swoją wiedzę o nowych technologiach. Jestem miłośnikiem żeglarstwa i sportu..
Zapraszam do kontaktu - odpowiem chętnie na wszystkie pytania.</t>
  </si>
  <si>
    <t>Mobile / WhatsApp +48 575 020 797
Email  rpatalas@pro4it.pl</t>
  </si>
  <si>
    <t>Robert Łatacz
Specjalista ds. sprzedaży internetowej i detalicznej</t>
  </si>
  <si>
    <t>W PRO4IT zajmuję się obsługą kanałów e-commerce oraz klientów indywidualnych. Zdobyte doświadczenie wykorzystuję w doborze sprzętu i dostosowaniu go do potrzeb klienta. Zaangażowanie i wiedza umożliwia mi usatysfakcjonowanie nawet najbardziej wymagających odbiorców.</t>
  </si>
  <si>
    <t>Prywatnie:
Absolwent Technikum Informatycznego. Pasjonat sprzętu IT, w wolnym czasie miłośnik sportu i dobrego kina .
Zapraszam do kontaktu - odpowiem chętnie na wszystkie pytania</t>
  </si>
  <si>
    <t>Mobile / WhatsApp +48 533 341 355
Email  robert.latacz@pro4it.pl</t>
  </si>
  <si>
    <t>Wszystko rozpoczęło się od połączenia idei, pasji i zamiłowania do komputerów i profesjonalnego sprzętu z branży IT. Powstała koncepcja utworzenia przedsiębiorstwa na miarę XXI wieku, które sprosta oczekiwaniom nawet najbardziej wymagających klientów biznesowych, oczekujących od swoich laptopów, tabletów, komputerów najwyższej wydajności, niezawodności i mobilności, a jednocześnie prowadzą zrównoważoną politykę finansową i nie chcą wydawać majątku na zaplecze IT. Naszym priorytetem jest najwyższy poziom jakości oferowanego używanego sprzętu komputerowego, a także satysfakcja naszych odbiorców związana z oszczędnością wydatków na sprzęt komputerowy w firmie. Oferujemy poleasingowy sprzęt IT najbardziej cenionych producentów wraz z ich najlepszymi biznesowymi seriami, takimi jak:
    LENOVO ThinkPad,
    DELL Latitude / VOSTRO,
    HP Elitebook / Probook,
    FUJITSU Lifebook,
    Apple Macbook PRO i inne.</t>
  </si>
  <si>
    <t>Sklep poleasingowy Pro4IT specjalizuje się w hurtowym obrocie sprzętem komputerowym pochodzącym z leasingów, nadwyżek magazynowych, zajęć windykacyjnych, sprzętów powystawowych z targów czy prezentacji. Asortyment dostępny w naszej ofercie jest sprawdzony pod kątem sprawności i wydajności, a następnie skategoryzowany, zależnie od jego stanu wizualnego. Do sprzedaży trafia wyłącznie sprzęt w pełni sprawny, z LEGALNYM oprogramowaniem. Nasza firma jako cel stawia sobie satysfakcję i zadowolenie naszych Klientów i zachowanie jak najwyższych standardów w zakresie używanego sprzętu IT.</t>
  </si>
  <si>
    <r>
      <rPr>
        <b/>
        <sz val="11"/>
        <color theme="1"/>
        <rFont val="Calibri"/>
      </rPr>
      <t>MISJA :</t>
    </r>
    <r>
      <rPr>
        <sz val="11"/>
        <color theme="1"/>
        <rFont val="Calibri"/>
      </rPr>
      <t xml:space="preserve">
Naszym celem jest zapewnienie jak najwyższego standardu i rosnącej liczby usatysfakcjonowanych klientów, a także dbanie o ekologię i środowisko. Pragniemy, aby nasza firma była najczęściej wybieranym hurtowym dostawcą poleasingowego sprzętu IT w Polsce.</t>
    </r>
  </si>
  <si>
    <r>
      <rPr>
        <b/>
        <sz val="11"/>
        <color theme="1"/>
        <rFont val="Calibri"/>
      </rPr>
      <t>WIZJA:</t>
    </r>
    <r>
      <rPr>
        <sz val="11"/>
        <color theme="1"/>
        <rFont val="Calibri"/>
      </rPr>
      <t xml:space="preserve">
Inwestujemy w wiedzę i rozwój, dążymy do osiągnięcia rynkowej doskonałości, dzięki czemu zwiększamy wartość i potencjał naszej firmy. Pro4IT to symbol innowacyjności i przyszłości. Systematycznie podążamy za zmianami potrzeb naszych konsumentów, dzięki czemu stajemy się liderem w naszej dziedzinie.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</si>
</sst>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zł&quot;_-;\-* #,##0.00\ &quot;zł&quot;_-;_-* &quot;-&quot;??\ &quot;zł&quot;_-;_-@_-"/>
    <numFmt numFmtId="164" formatCode="#,##0.00\ [$zł-415]"/>
    <numFmt numFmtId="165" formatCode="#,##0.00\ &quot;zł&quot;"/>
    <numFmt numFmtId="166" formatCode="_-* #,##0.00\ [$zł-415]_-;\-* #,##0.00\ [$zł-415]_-;_-* &quot;-&quot;??\ [$zł-415]_-;_-@"/>
    <numFmt numFmtId="167" formatCode="#,##0.00&quot;zł&quot;"/>
    <numFmt numFmtId="168" formatCode="_-* #,##0.00\ &quot;zł&quot;_-;\-* #,##0.00\ &quot;zł&quot;_-;_-* &quot;-&quot;??\ &quot;zł&quot;_-;_-@"/>
  </numFmts>
  <fonts count="39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Arial"/>
    </font>
    <font>
      <b/>
      <sz val="18"/>
      <color rgb="FFFF0000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b/>
      <u/>
      <sz val="11"/>
      <color rgb="FF1155CC"/>
      <name val="Calibri"/>
    </font>
    <font>
      <b/>
      <sz val="11"/>
      <color rgb="FFFF0000"/>
      <name val="Calibri"/>
    </font>
    <font>
      <sz val="11"/>
      <color rgb="FFFF0000"/>
      <name val="Calibri"/>
    </font>
    <font>
      <i/>
      <sz val="11"/>
      <color theme="1"/>
      <name val="Calibri"/>
    </font>
    <font>
      <b/>
      <i/>
      <sz val="11"/>
      <color theme="1"/>
      <name val="Calibri"/>
    </font>
    <font>
      <b/>
      <i/>
      <sz val="14"/>
      <color rgb="FF000000"/>
      <name val="Calibri"/>
    </font>
    <font>
      <b/>
      <i/>
      <sz val="11"/>
      <color rgb="FF000000"/>
      <name val="Calibri"/>
    </font>
    <font>
      <sz val="11"/>
      <color rgb="FF000000"/>
      <name val="Calibri"/>
    </font>
    <font>
      <b/>
      <sz val="14"/>
      <color theme="1"/>
      <name val="Calibri"/>
    </font>
    <font>
      <b/>
      <sz val="12"/>
      <color theme="1"/>
      <name val="Calibri"/>
      <scheme val="minor"/>
    </font>
    <font>
      <sz val="12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1"/>
      <name val="Calibri"/>
    </font>
    <font>
      <b/>
      <sz val="11"/>
      <color rgb="FFFF0000"/>
      <name val="Calibri"/>
      <scheme val="minor"/>
    </font>
    <font>
      <sz val="11"/>
      <color rgb="FFFF0000"/>
      <name val="Calibri"/>
      <scheme val="minor"/>
    </font>
    <font>
      <b/>
      <sz val="11"/>
      <color rgb="FF000000"/>
      <name val="Docs-Calibri"/>
    </font>
    <font>
      <b/>
      <u/>
      <sz val="11"/>
      <color rgb="FF1155CC"/>
      <name val="Calibri"/>
    </font>
    <font>
      <b/>
      <i/>
      <sz val="11"/>
      <color rgb="FF000000"/>
      <name val="Calibri"/>
    </font>
    <font>
      <sz val="11"/>
      <color rgb="FF000000"/>
      <name val="Docs-Calibri"/>
    </font>
    <font>
      <b/>
      <u/>
      <sz val="11"/>
      <color rgb="FF000000"/>
      <name val="Calibri"/>
    </font>
    <font>
      <b/>
      <sz val="14"/>
      <color rgb="FFFF0000"/>
      <name val="Calibri"/>
      <scheme val="minor"/>
    </font>
    <font>
      <b/>
      <sz val="11"/>
      <color rgb="FF000000"/>
      <name val="Arial"/>
    </font>
    <font>
      <sz val="11"/>
      <color rgb="FF000000"/>
      <name val="Calibri"/>
      <scheme val="minor"/>
    </font>
    <font>
      <b/>
      <u/>
      <sz val="11"/>
      <color rgb="FF1155CC"/>
      <name val="Calibri"/>
    </font>
    <font>
      <b/>
      <sz val="18"/>
      <color theme="1"/>
      <name val="Calibri"/>
      <scheme val="minor"/>
    </font>
    <font>
      <sz val="11"/>
      <color rgb="FF000000"/>
      <name val="Calibri, sans-serif"/>
    </font>
    <font>
      <b/>
      <sz val="11"/>
      <color rgb="FF000000"/>
      <name val="Calibri, sans-serif"/>
    </font>
    <font>
      <sz val="11"/>
      <color rgb="FF006100"/>
      <name val="Calibri"/>
      <family val="2"/>
      <charset val="238"/>
      <scheme val="minor"/>
    </font>
    <font>
      <sz val="11"/>
      <color theme="1"/>
      <name val="Calibri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70AD47"/>
        <bgColor rgb="FF70AD47"/>
      </patternFill>
    </fill>
    <fill>
      <patternFill patternType="solid">
        <fgColor rgb="FFFF9900"/>
        <bgColor rgb="FFFF9900"/>
      </patternFill>
    </fill>
    <fill>
      <patternFill patternType="solid">
        <fgColor rgb="FFBDBDBD"/>
        <bgColor rgb="FFBDBDBD"/>
      </patternFill>
    </fill>
    <fill>
      <patternFill patternType="solid">
        <fgColor rgb="FFC27BA0"/>
        <bgColor rgb="FFC27BA0"/>
      </patternFill>
    </fill>
    <fill>
      <patternFill patternType="solid">
        <fgColor rgb="FFFFC7CE"/>
        <bgColor rgb="FFFFC7CE"/>
      </patternFill>
    </fill>
    <fill>
      <patternFill patternType="solid">
        <fgColor rgb="FFEAD1DC"/>
        <bgColor rgb="FFEAD1DC"/>
      </patternFill>
    </fill>
    <fill>
      <patternFill patternType="solid">
        <fgColor rgb="FFFFEB9C"/>
        <bgColor rgb="FFFFEB9C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3F3F3F"/>
      </right>
      <top style="double">
        <color rgb="FF3F3F3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7" fillId="18" borderId="0" applyNumberFormat="0" applyBorder="0" applyAlignment="0" applyProtection="0"/>
    <xf numFmtId="0" fontId="1" fillId="19" borderId="0" applyNumberFormat="0" applyBorder="0" applyAlignment="0" applyProtection="0"/>
  </cellStyleXfs>
  <cellXfs count="344">
    <xf numFmtId="0" fontId="0" fillId="0" borderId="0" xfId="0" applyFont="1" applyAlignment="1"/>
    <xf numFmtId="0" fontId="3" fillId="0" borderId="0" xfId="0" applyFont="1" applyAlignment="1"/>
    <xf numFmtId="0" fontId="6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164" fontId="6" fillId="5" borderId="2" xfId="0" applyNumberFormat="1" applyFont="1" applyFill="1" applyBorder="1" applyAlignment="1">
      <alignment horizontal="right"/>
    </xf>
    <xf numFmtId="165" fontId="7" fillId="4" borderId="2" xfId="0" applyNumberFormat="1" applyFont="1" applyFill="1" applyBorder="1" applyAlignment="1">
      <alignment horizontal="center"/>
    </xf>
    <xf numFmtId="165" fontId="8" fillId="4" borderId="2" xfId="0" applyNumberFormat="1" applyFont="1" applyFill="1" applyBorder="1" applyAlignment="1">
      <alignment horizontal="left"/>
    </xf>
    <xf numFmtId="0" fontId="6" fillId="6" borderId="3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164" fontId="7" fillId="7" borderId="1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7" fillId="6" borderId="0" xfId="0" applyFont="1" applyFill="1" applyAlignment="1">
      <alignment horizontal="left"/>
    </xf>
    <xf numFmtId="0" fontId="6" fillId="6" borderId="0" xfId="0" applyFont="1" applyFill="1" applyAlignment="1"/>
    <xf numFmtId="0" fontId="3" fillId="6" borderId="0" xfId="0" applyFont="1" applyFill="1"/>
    <xf numFmtId="0" fontId="7" fillId="6" borderId="4" xfId="0" applyFont="1" applyFill="1" applyBorder="1" applyAlignment="1">
      <alignment horizontal="left"/>
    </xf>
    <xf numFmtId="0" fontId="6" fillId="6" borderId="4" xfId="0" applyFont="1" applyFill="1" applyBorder="1" applyAlignment="1"/>
    <xf numFmtId="0" fontId="6" fillId="8" borderId="3" xfId="0" applyFont="1" applyFill="1" applyBorder="1" applyAlignment="1">
      <alignment horizontal="center"/>
    </xf>
    <xf numFmtId="0" fontId="11" fillId="8" borderId="4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6" fillId="8" borderId="5" xfId="0" applyFont="1" applyFill="1" applyBorder="1" applyAlignment="1">
      <alignment horizontal="center"/>
    </xf>
    <xf numFmtId="0" fontId="6" fillId="9" borderId="4" xfId="0" applyFont="1" applyFill="1" applyBorder="1" applyAlignment="1"/>
    <xf numFmtId="0" fontId="6" fillId="0" borderId="4" xfId="0" applyFont="1" applyBorder="1" applyAlignment="1"/>
    <xf numFmtId="0" fontId="6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64" fontId="6" fillId="6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4" xfId="0" applyFont="1" applyFill="1" applyBorder="1" applyAlignment="1"/>
    <xf numFmtId="164" fontId="6" fillId="6" borderId="1" xfId="0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6" fillId="0" borderId="4" xfId="0" applyFont="1" applyBorder="1" applyAlignment="1"/>
    <xf numFmtId="164" fontId="7" fillId="7" borderId="4" xfId="0" applyNumberFormat="1" applyFont="1" applyFill="1" applyBorder="1" applyAlignment="1">
      <alignment horizontal="center"/>
    </xf>
    <xf numFmtId="164" fontId="6" fillId="6" borderId="4" xfId="0" applyNumberFormat="1" applyFont="1" applyFill="1" applyBorder="1" applyAlignment="1">
      <alignment horizontal="center"/>
    </xf>
    <xf numFmtId="164" fontId="6" fillId="6" borderId="4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/>
    </xf>
    <xf numFmtId="164" fontId="7" fillId="7" borderId="4" xfId="0" applyNumberFormat="1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/>
    </xf>
    <xf numFmtId="0" fontId="6" fillId="6" borderId="4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left"/>
    </xf>
    <xf numFmtId="0" fontId="6" fillId="0" borderId="5" xfId="0" applyFont="1" applyBorder="1" applyAlignment="1"/>
    <xf numFmtId="0" fontId="6" fillId="0" borderId="0" xfId="0" applyFont="1" applyAlignment="1"/>
    <xf numFmtId="0" fontId="6" fillId="2" borderId="5" xfId="0" applyFont="1" applyFill="1" applyBorder="1" applyAlignment="1">
      <alignment horizontal="center"/>
    </xf>
    <xf numFmtId="0" fontId="3" fillId="6" borderId="0" xfId="0" applyFont="1" applyFill="1" applyAlignment="1"/>
    <xf numFmtId="0" fontId="6" fillId="6" borderId="4" xfId="0" applyFont="1" applyFill="1" applyBorder="1" applyAlignment="1">
      <alignment horizontal="left"/>
    </xf>
    <xf numFmtId="0" fontId="3" fillId="0" borderId="0" xfId="0" applyFont="1" applyAlignment="1">
      <alignment horizontal="right"/>
    </xf>
    <xf numFmtId="0" fontId="6" fillId="9" borderId="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3" fillId="6" borderId="0" xfId="0" applyFont="1" applyFill="1" applyAlignment="1">
      <alignment horizontal="left"/>
    </xf>
    <xf numFmtId="0" fontId="7" fillId="7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left"/>
    </xf>
    <xf numFmtId="0" fontId="6" fillId="0" borderId="1" xfId="0" applyFont="1" applyBorder="1" applyAlignment="1"/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/>
    </xf>
    <xf numFmtId="164" fontId="10" fillId="6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left"/>
    </xf>
    <xf numFmtId="164" fontId="10" fillId="6" borderId="3" xfId="0" applyNumberFormat="1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164" fontId="10" fillId="2" borderId="3" xfId="0" applyNumberFormat="1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3" fillId="6" borderId="0" xfId="0" applyNumberFormat="1" applyFont="1" applyFill="1" applyAlignment="1">
      <alignment horizontal="right"/>
    </xf>
    <xf numFmtId="0" fontId="12" fillId="8" borderId="1" xfId="0" applyFont="1" applyFill="1" applyBorder="1" applyAlignment="1">
      <alignment horizontal="center"/>
    </xf>
    <xf numFmtId="164" fontId="10" fillId="8" borderId="3" xfId="0" applyNumberFormat="1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/>
    <xf numFmtId="0" fontId="7" fillId="0" borderId="0" xfId="0" applyFont="1" applyAlignment="1">
      <alignment horizontal="center"/>
    </xf>
    <xf numFmtId="0" fontId="15" fillId="6" borderId="0" xfId="0" applyFont="1" applyFill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6" fillId="0" borderId="5" xfId="0" applyFont="1" applyBorder="1" applyAlignment="1">
      <alignment horizontal="center"/>
    </xf>
    <xf numFmtId="164" fontId="6" fillId="6" borderId="5" xfId="0" applyNumberFormat="1" applyFont="1" applyFill="1" applyBorder="1" applyAlignment="1">
      <alignment horizontal="center"/>
    </xf>
    <xf numFmtId="0" fontId="3" fillId="6" borderId="1" xfId="0" applyFont="1" applyFill="1" applyBorder="1" applyAlignment="1">
      <alignment horizontal="left"/>
    </xf>
    <xf numFmtId="0" fontId="3" fillId="0" borderId="1" xfId="0" applyFont="1" applyBorder="1" applyAlignment="1">
      <alignment horizontal="right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6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10" fillId="9" borderId="1" xfId="0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6" borderId="1" xfId="0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4" xfId="0" applyFont="1" applyFill="1" applyBorder="1" applyAlignment="1"/>
    <xf numFmtId="0" fontId="7" fillId="0" borderId="0" xfId="0" applyFont="1" applyAlignment="1"/>
    <xf numFmtId="0" fontId="6" fillId="0" borderId="0" xfId="0" applyFont="1" applyAlignment="1"/>
    <xf numFmtId="0" fontId="10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3" fillId="0" borderId="0" xfId="0" applyFont="1" applyAlignment="1"/>
    <xf numFmtId="0" fontId="2" fillId="2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3" fillId="0" borderId="0" xfId="0" applyFont="1"/>
    <xf numFmtId="0" fontId="8" fillId="0" borderId="1" xfId="0" applyFont="1" applyBorder="1" applyAlignment="1"/>
    <xf numFmtId="167" fontId="16" fillId="2" borderId="1" xfId="0" applyNumberFormat="1" applyFont="1" applyFill="1" applyBorder="1" applyAlignment="1"/>
    <xf numFmtId="167" fontId="3" fillId="7" borderId="1" xfId="0" applyNumberFormat="1" applyFont="1" applyFill="1" applyBorder="1"/>
    <xf numFmtId="0" fontId="18" fillId="10" borderId="0" xfId="0" applyFont="1" applyFill="1" applyAlignment="1"/>
    <xf numFmtId="0" fontId="11" fillId="0" borderId="1" xfId="0" applyFont="1" applyBorder="1" applyAlignment="1">
      <alignment horizontal="center"/>
    </xf>
    <xf numFmtId="0" fontId="7" fillId="0" borderId="1" xfId="0" applyFont="1" applyBorder="1" applyAlignment="1"/>
    <xf numFmtId="0" fontId="3" fillId="0" borderId="0" xfId="0" applyFont="1" applyAlignment="1"/>
    <xf numFmtId="0" fontId="18" fillId="10" borderId="0" xfId="0" applyFont="1" applyFill="1"/>
    <xf numFmtId="164" fontId="19" fillId="10" borderId="0" xfId="0" applyNumberFormat="1" applyFont="1" applyFill="1" applyAlignment="1">
      <alignment horizontal="right"/>
    </xf>
    <xf numFmtId="0" fontId="11" fillId="0" borderId="0" xfId="0" applyFont="1" applyAlignment="1">
      <alignment horizontal="center"/>
    </xf>
    <xf numFmtId="0" fontId="6" fillId="6" borderId="0" xfId="0" applyFont="1" applyFill="1" applyAlignment="1"/>
    <xf numFmtId="0" fontId="20" fillId="0" borderId="1" xfId="0" applyFont="1" applyBorder="1" applyAlignment="1"/>
    <xf numFmtId="0" fontId="2" fillId="0" borderId="0" xfId="0" applyFont="1" applyAlignment="1"/>
    <xf numFmtId="0" fontId="2" fillId="0" borderId="0" xfId="0" applyFont="1"/>
    <xf numFmtId="0" fontId="2" fillId="0" borderId="0" xfId="0" applyFont="1"/>
    <xf numFmtId="0" fontId="2" fillId="0" borderId="0" xfId="0" applyFont="1" applyAlignment="1">
      <alignment horizontal="left"/>
    </xf>
    <xf numFmtId="0" fontId="6" fillId="0" borderId="0" xfId="0" applyFont="1" applyAlignment="1"/>
    <xf numFmtId="0" fontId="6" fillId="0" borderId="6" xfId="0" applyFont="1" applyBorder="1" applyAlignment="1"/>
    <xf numFmtId="164" fontId="6" fillId="6" borderId="0" xfId="0" applyNumberFormat="1" applyFont="1" applyFill="1" applyAlignment="1">
      <alignment horizontal="right"/>
    </xf>
    <xf numFmtId="168" fontId="7" fillId="0" borderId="0" xfId="0" applyNumberFormat="1" applyFont="1" applyAlignment="1">
      <alignment horizontal="center"/>
    </xf>
    <xf numFmtId="0" fontId="3" fillId="0" borderId="0" xfId="0" applyFont="1" applyAlignment="1"/>
    <xf numFmtId="168" fontId="6" fillId="0" borderId="0" xfId="0" applyNumberFormat="1" applyFont="1" applyAlignment="1">
      <alignment horizontal="center"/>
    </xf>
    <xf numFmtId="0" fontId="6" fillId="0" borderId="0" xfId="0" applyFont="1" applyAlignment="1"/>
    <xf numFmtId="0" fontId="23" fillId="0" borderId="0" xfId="0" applyFont="1" applyAlignment="1"/>
    <xf numFmtId="0" fontId="24" fillId="0" borderId="0" xfId="0" applyFont="1" applyAlignment="1"/>
    <xf numFmtId="0" fontId="23" fillId="0" borderId="0" xfId="0" applyFont="1"/>
    <xf numFmtId="0" fontId="24" fillId="0" borderId="0" xfId="0" applyFont="1"/>
    <xf numFmtId="0" fontId="25" fillId="6" borderId="0" xfId="0" applyFont="1" applyFill="1" applyAlignment="1">
      <alignment horizontal="center"/>
    </xf>
    <xf numFmtId="0" fontId="7" fillId="4" borderId="2" xfId="0" applyFont="1" applyFill="1" applyBorder="1" applyAlignment="1">
      <alignment horizontal="left"/>
    </xf>
    <xf numFmtId="165" fontId="26" fillId="4" borderId="2" xfId="0" applyNumberFormat="1" applyFont="1" applyFill="1" applyBorder="1" applyAlignment="1">
      <alignment horizontal="center"/>
    </xf>
    <xf numFmtId="165" fontId="8" fillId="4" borderId="2" xfId="0" applyNumberFormat="1" applyFont="1" applyFill="1" applyBorder="1" applyAlignment="1">
      <alignment horizontal="center"/>
    </xf>
    <xf numFmtId="165" fontId="8" fillId="3" borderId="2" xfId="0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168" fontId="6" fillId="6" borderId="4" xfId="0" applyNumberFormat="1" applyFont="1" applyFill="1" applyBorder="1" applyAlignment="1">
      <alignment horizontal="center"/>
    </xf>
    <xf numFmtId="0" fontId="6" fillId="0" borderId="4" xfId="0" applyFont="1" applyBorder="1" applyAlignment="1"/>
    <xf numFmtId="0" fontId="10" fillId="0" borderId="3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10" fillId="6" borderId="3" xfId="0" applyFont="1" applyFill="1" applyBorder="1" applyAlignment="1">
      <alignment horizontal="center"/>
    </xf>
    <xf numFmtId="0" fontId="10" fillId="9" borderId="3" xfId="0" applyFont="1" applyFill="1" applyBorder="1" applyAlignment="1">
      <alignment horizontal="center"/>
    </xf>
    <xf numFmtId="0" fontId="6" fillId="9" borderId="4" xfId="0" applyFont="1" applyFill="1" applyBorder="1" applyAlignment="1">
      <alignment horizontal="center"/>
    </xf>
    <xf numFmtId="164" fontId="7" fillId="6" borderId="4" xfId="0" applyNumberFormat="1" applyFont="1" applyFill="1" applyBorder="1" applyAlignment="1"/>
    <xf numFmtId="0" fontId="10" fillId="2" borderId="3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6" fontId="16" fillId="0" borderId="0" xfId="0" applyNumberFormat="1" applyFont="1" applyAlignment="1">
      <alignment horizontal="center"/>
    </xf>
    <xf numFmtId="164" fontId="6" fillId="0" borderId="5" xfId="0" applyNumberFormat="1" applyFont="1" applyBorder="1" applyAlignment="1"/>
    <xf numFmtId="164" fontId="6" fillId="0" borderId="4" xfId="0" applyNumberFormat="1" applyFont="1" applyBorder="1" applyAlignment="1"/>
    <xf numFmtId="166" fontId="6" fillId="0" borderId="0" xfId="0" applyNumberFormat="1" applyFont="1"/>
    <xf numFmtId="168" fontId="6" fillId="0" borderId="0" xfId="0" applyNumberFormat="1" applyFont="1"/>
    <xf numFmtId="0" fontId="10" fillId="0" borderId="1" xfId="0" applyFont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6" fillId="0" borderId="5" xfId="0" applyFont="1" applyBorder="1" applyAlignment="1"/>
    <xf numFmtId="0" fontId="6" fillId="0" borderId="4" xfId="0" applyFont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3" fillId="6" borderId="0" xfId="0" applyFont="1" applyFill="1" applyAlignment="1"/>
    <xf numFmtId="0" fontId="8" fillId="6" borderId="0" xfId="0" applyFont="1" applyFill="1" applyAlignment="1"/>
    <xf numFmtId="0" fontId="2" fillId="6" borderId="0" xfId="0" applyFont="1" applyFill="1" applyAlignment="1"/>
    <xf numFmtId="167" fontId="28" fillId="6" borderId="0" xfId="0" applyNumberFormat="1" applyFont="1" applyFill="1" applyAlignment="1">
      <alignment horizontal="right"/>
    </xf>
    <xf numFmtId="0" fontId="20" fillId="6" borderId="0" xfId="0" applyFont="1" applyFill="1" applyAlignment="1"/>
    <xf numFmtId="167" fontId="16" fillId="6" borderId="0" xfId="0" applyNumberFormat="1" applyFont="1" applyFill="1" applyAlignment="1"/>
    <xf numFmtId="0" fontId="7" fillId="6" borderId="0" xfId="0" applyFont="1" applyFill="1" applyAlignment="1">
      <alignment horizontal="center"/>
    </xf>
    <xf numFmtId="0" fontId="8" fillId="11" borderId="2" xfId="0" applyFont="1" applyFill="1" applyBorder="1" applyAlignment="1">
      <alignment horizontal="center"/>
    </xf>
    <xf numFmtId="0" fontId="8" fillId="11" borderId="9" xfId="0" applyFont="1" applyFill="1" applyBorder="1" applyAlignment="1">
      <alignment horizontal="center"/>
    </xf>
    <xf numFmtId="0" fontId="29" fillId="11" borderId="9" xfId="0" applyFont="1" applyFill="1" applyBorder="1" applyAlignment="1">
      <alignment horizontal="center"/>
    </xf>
    <xf numFmtId="165" fontId="8" fillId="11" borderId="9" xfId="0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6" borderId="4" xfId="0" applyFont="1" applyFill="1" applyBorder="1" applyAlignment="1">
      <alignment horizontal="center"/>
    </xf>
    <xf numFmtId="164" fontId="16" fillId="0" borderId="4" xfId="0" applyNumberFormat="1" applyFont="1" applyBorder="1" applyAlignment="1">
      <alignment horizontal="right"/>
    </xf>
    <xf numFmtId="168" fontId="16" fillId="0" borderId="5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3" fillId="0" borderId="1" xfId="0" applyFont="1" applyBorder="1"/>
    <xf numFmtId="0" fontId="16" fillId="0" borderId="1" xfId="0" applyFont="1" applyBorder="1" applyAlignment="1">
      <alignment horizontal="center"/>
    </xf>
    <xf numFmtId="164" fontId="16" fillId="6" borderId="4" xfId="0" applyNumberFormat="1" applyFont="1" applyFill="1" applyBorder="1" applyAlignment="1">
      <alignment horizontal="right"/>
    </xf>
    <xf numFmtId="168" fontId="16" fillId="6" borderId="5" xfId="0" applyNumberFormat="1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3" fillId="0" borderId="1" xfId="0" applyFont="1" applyBorder="1" applyAlignment="1"/>
    <xf numFmtId="0" fontId="10" fillId="0" borderId="0" xfId="0" applyFont="1" applyAlignment="1">
      <alignment horizontal="center"/>
    </xf>
    <xf numFmtId="0" fontId="3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3" fillId="7" borderId="0" xfId="0" applyFont="1" applyFill="1"/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2" fillId="9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0" fontId="3" fillId="9" borderId="0" xfId="0" applyFont="1" applyFill="1" applyAlignment="1">
      <alignment horizontal="center" wrapText="1"/>
    </xf>
    <xf numFmtId="0" fontId="2" fillId="14" borderId="0" xfId="0" applyFont="1" applyFill="1" applyAlignment="1">
      <alignment horizontal="center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31" fillId="0" borderId="0" xfId="0" applyFont="1" applyAlignment="1"/>
    <xf numFmtId="0" fontId="4" fillId="0" borderId="0" xfId="0" applyFont="1"/>
    <xf numFmtId="0" fontId="3" fillId="15" borderId="0" xfId="0" applyFont="1" applyFill="1" applyAlignment="1">
      <alignment horizontal="center"/>
    </xf>
    <xf numFmtId="0" fontId="3" fillId="15" borderId="0" xfId="0" applyFont="1" applyFill="1"/>
    <xf numFmtId="0" fontId="2" fillId="0" borderId="0" xfId="0" applyFont="1" applyAlignment="1">
      <alignment horizontal="center" wrapText="1"/>
    </xf>
    <xf numFmtId="0" fontId="3" fillId="16" borderId="0" xfId="0" applyFont="1" applyFill="1"/>
    <xf numFmtId="0" fontId="3" fillId="0" borderId="0" xfId="0" applyFont="1" applyAlignment="1">
      <alignment wrapText="1"/>
    </xf>
    <xf numFmtId="0" fontId="3" fillId="17" borderId="0" xfId="0" applyFont="1" applyFill="1"/>
    <xf numFmtId="0" fontId="3" fillId="10" borderId="0" xfId="0" applyFont="1" applyFill="1"/>
    <xf numFmtId="164" fontId="0" fillId="0" borderId="0" xfId="0" applyNumberFormat="1" applyFont="1" applyAlignment="1"/>
    <xf numFmtId="0" fontId="6" fillId="6" borderId="15" xfId="0" applyFont="1" applyFill="1" applyBorder="1" applyAlignment="1">
      <alignment horizontal="center"/>
    </xf>
    <xf numFmtId="0" fontId="6" fillId="8" borderId="15" xfId="0" applyFont="1" applyFill="1" applyBorder="1" applyAlignment="1">
      <alignment horizontal="center"/>
    </xf>
    <xf numFmtId="164" fontId="6" fillId="6" borderId="7" xfId="0" applyNumberFormat="1" applyFont="1" applyFill="1" applyBorder="1" applyAlignment="1">
      <alignment horizontal="center"/>
    </xf>
    <xf numFmtId="164" fontId="6" fillId="2" borderId="7" xfId="0" applyNumberFormat="1" applyFont="1" applyFill="1" applyBorder="1" applyAlignment="1">
      <alignment horizontal="center"/>
    </xf>
    <xf numFmtId="0" fontId="6" fillId="2" borderId="15" xfId="0" applyFont="1" applyFill="1" applyBorder="1" applyAlignment="1">
      <alignment horizontal="center"/>
    </xf>
    <xf numFmtId="0" fontId="3" fillId="6" borderId="6" xfId="0" applyFont="1" applyFill="1" applyBorder="1"/>
    <xf numFmtId="164" fontId="6" fillId="6" borderId="15" xfId="0" applyNumberFormat="1" applyFont="1" applyFill="1" applyBorder="1" applyAlignment="1">
      <alignment horizontal="center"/>
    </xf>
    <xf numFmtId="164" fontId="6" fillId="2" borderId="15" xfId="0" applyNumberFormat="1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0" borderId="6" xfId="0" applyFont="1" applyBorder="1"/>
    <xf numFmtId="0" fontId="6" fillId="0" borderId="8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6" borderId="6" xfId="0" applyFont="1" applyFill="1" applyBorder="1" applyAlignment="1">
      <alignment horizontal="center"/>
    </xf>
    <xf numFmtId="0" fontId="16" fillId="6" borderId="8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7" fillId="18" borderId="19" xfId="1" applyBorder="1" applyAlignment="1"/>
    <xf numFmtId="166" fontId="1" fillId="19" borderId="5" xfId="2" applyNumberFormat="1" applyBorder="1" applyAlignment="1">
      <alignment horizontal="right"/>
    </xf>
    <xf numFmtId="166" fontId="1" fillId="19" borderId="4" xfId="2" applyNumberFormat="1" applyBorder="1" applyAlignment="1">
      <alignment horizontal="right"/>
    </xf>
    <xf numFmtId="0" fontId="1" fillId="19" borderId="6" xfId="2" applyBorder="1" applyAlignment="1">
      <alignment horizontal="center"/>
    </xf>
    <xf numFmtId="166" fontId="1" fillId="19" borderId="5" xfId="2" applyNumberFormat="1" applyBorder="1" applyAlignment="1">
      <alignment horizontal="center"/>
    </xf>
    <xf numFmtId="166" fontId="1" fillId="19" borderId="4" xfId="2" applyNumberFormat="1" applyBorder="1" applyAlignment="1">
      <alignment horizontal="center"/>
    </xf>
    <xf numFmtId="0" fontId="1" fillId="19" borderId="6" xfId="2" applyBorder="1"/>
    <xf numFmtId="0" fontId="1" fillId="19" borderId="6" xfId="2" applyBorder="1" applyAlignment="1"/>
    <xf numFmtId="166" fontId="1" fillId="19" borderId="6" xfId="2" applyNumberFormat="1" applyBorder="1" applyAlignment="1">
      <alignment horizontal="center"/>
    </xf>
    <xf numFmtId="165" fontId="37" fillId="18" borderId="19" xfId="1" applyNumberFormat="1" applyBorder="1" applyAlignment="1"/>
    <xf numFmtId="0" fontId="38" fillId="6" borderId="5" xfId="0" applyFont="1" applyFill="1" applyBorder="1" applyAlignment="1">
      <alignment horizontal="center"/>
    </xf>
    <xf numFmtId="44" fontId="0" fillId="0" borderId="0" xfId="0" applyNumberFormat="1" applyFont="1" applyAlignment="1"/>
    <xf numFmtId="168" fontId="6" fillId="0" borderId="8" xfId="0" applyNumberFormat="1" applyFont="1" applyBorder="1" applyAlignment="1">
      <alignment horizontal="center"/>
    </xf>
    <xf numFmtId="168" fontId="6" fillId="0" borderId="15" xfId="0" applyNumberFormat="1" applyFont="1" applyBorder="1" applyAlignment="1">
      <alignment horizontal="center"/>
    </xf>
    <xf numFmtId="168" fontId="6" fillId="6" borderId="15" xfId="0" applyNumberFormat="1" applyFont="1" applyFill="1" applyBorder="1" applyAlignment="1">
      <alignment horizontal="center"/>
    </xf>
    <xf numFmtId="168" fontId="6" fillId="9" borderId="15" xfId="0" applyNumberFormat="1" applyFont="1" applyFill="1" applyBorder="1" applyAlignment="1">
      <alignment horizontal="center"/>
    </xf>
    <xf numFmtId="168" fontId="6" fillId="2" borderId="15" xfId="0" applyNumberFormat="1" applyFont="1" applyFill="1" applyBorder="1" applyAlignment="1">
      <alignment horizontal="center"/>
    </xf>
    <xf numFmtId="168" fontId="6" fillId="2" borderId="7" xfId="0" applyNumberFormat="1" applyFont="1" applyFill="1" applyBorder="1" applyAlignment="1">
      <alignment horizontal="center"/>
    </xf>
    <xf numFmtId="0" fontId="37" fillId="18" borderId="0" xfId="1" applyAlignment="1">
      <alignment horizontal="right"/>
    </xf>
    <xf numFmtId="168" fontId="1" fillId="19" borderId="4" xfId="2" applyNumberFormat="1" applyBorder="1" applyAlignment="1">
      <alignment horizontal="center"/>
    </xf>
    <xf numFmtId="168" fontId="1" fillId="19" borderId="5" xfId="2" applyNumberFormat="1" applyBorder="1" applyAlignment="1">
      <alignment horizontal="center"/>
    </xf>
    <xf numFmtId="0" fontId="21" fillId="0" borderId="7" xfId="0" applyFont="1" applyBorder="1" applyAlignment="1"/>
    <xf numFmtId="0" fontId="22" fillId="0" borderId="8" xfId="0" applyFont="1" applyBorder="1"/>
    <xf numFmtId="0" fontId="22" fillId="0" borderId="5" xfId="0" applyFont="1" applyBorder="1"/>
    <xf numFmtId="0" fontId="14" fillId="2" borderId="0" xfId="0" applyFont="1" applyFill="1" applyAlignment="1">
      <alignment horizontal="center"/>
    </xf>
    <xf numFmtId="0" fontId="0" fillId="0" borderId="0" xfId="0" applyFont="1" applyAlignment="1"/>
    <xf numFmtId="0" fontId="0" fillId="0" borderId="6" xfId="0" applyFont="1" applyBorder="1" applyAlignment="1"/>
    <xf numFmtId="0" fontId="17" fillId="0" borderId="0" xfId="0" applyFont="1" applyAlignment="1">
      <alignment horizontal="center"/>
    </xf>
    <xf numFmtId="0" fontId="21" fillId="0" borderId="0" xfId="0" applyFont="1" applyAlignment="1"/>
    <xf numFmtId="0" fontId="17" fillId="6" borderId="0" xfId="0" applyFont="1" applyFill="1" applyAlignment="1">
      <alignment horizontal="center"/>
    </xf>
    <xf numFmtId="0" fontId="3" fillId="0" borderId="11" xfId="0" applyFont="1" applyBorder="1" applyAlignment="1">
      <alignment horizontal="center" wrapText="1"/>
    </xf>
    <xf numFmtId="0" fontId="22" fillId="0" borderId="12" xfId="0" applyFont="1" applyBorder="1"/>
    <xf numFmtId="0" fontId="22" fillId="0" borderId="13" xfId="0" applyFont="1" applyBorder="1"/>
    <xf numFmtId="0" fontId="22" fillId="0" borderId="17" xfId="0" applyFont="1" applyBorder="1"/>
    <xf numFmtId="0" fontId="22" fillId="0" borderId="18" xfId="0" applyFont="1" applyBorder="1"/>
    <xf numFmtId="0" fontId="22" fillId="0" borderId="14" xfId="0" applyFont="1" applyBorder="1"/>
    <xf numFmtId="0" fontId="22" fillId="0" borderId="15" xfId="0" applyFont="1" applyBorder="1"/>
    <xf numFmtId="0" fontId="22" fillId="0" borderId="4" xfId="0" applyFont="1" applyBorder="1"/>
    <xf numFmtId="0" fontId="3" fillId="0" borderId="10" xfId="0" applyFont="1" applyBorder="1" applyAlignment="1">
      <alignment horizontal="center" wrapText="1"/>
    </xf>
    <xf numFmtId="0" fontId="22" fillId="0" borderId="16" xfId="0" applyFont="1" applyBorder="1"/>
    <xf numFmtId="0" fontId="22" fillId="0" borderId="3" xfId="0" applyFont="1" applyBorder="1"/>
    <xf numFmtId="0" fontId="2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/>
    </xf>
    <xf numFmtId="0" fontId="2" fillId="12" borderId="11" xfId="0" applyFont="1" applyFill="1" applyBorder="1" applyAlignment="1">
      <alignment horizontal="center" wrapText="1"/>
    </xf>
    <xf numFmtId="0" fontId="22" fillId="13" borderId="13" xfId="0" applyFont="1" applyFill="1" applyBorder="1"/>
    <xf numFmtId="0" fontId="22" fillId="6" borderId="14" xfId="0" applyFont="1" applyFill="1" applyBorder="1"/>
    <xf numFmtId="0" fontId="22" fillId="6" borderId="4" xfId="0" applyFont="1" applyFill="1" applyBorder="1"/>
    <xf numFmtId="0" fontId="3" fillId="7" borderId="0" xfId="0" applyFont="1" applyFill="1" applyAlignment="1">
      <alignment horizontal="center"/>
    </xf>
    <xf numFmtId="0" fontId="2" fillId="12" borderId="10" xfId="0" applyFont="1" applyFill="1" applyBorder="1" applyAlignment="1">
      <alignment horizontal="center" wrapText="1"/>
    </xf>
    <xf numFmtId="0" fontId="22" fillId="6" borderId="3" xfId="0" applyFont="1" applyFill="1" applyBorder="1"/>
    <xf numFmtId="0" fontId="2" fillId="12" borderId="10" xfId="0" applyFont="1" applyFill="1" applyBorder="1" applyAlignment="1">
      <alignment horizontal="center"/>
    </xf>
    <xf numFmtId="0" fontId="2" fillId="12" borderId="11" xfId="0" applyFont="1" applyFill="1" applyBorder="1" applyAlignment="1">
      <alignment horizontal="center"/>
    </xf>
    <xf numFmtId="0" fontId="22" fillId="13" borderId="12" xfId="0" applyFont="1" applyFill="1" applyBorder="1"/>
    <xf numFmtId="0" fontId="22" fillId="6" borderId="15" xfId="0" applyFont="1" applyFill="1" applyBorder="1"/>
    <xf numFmtId="0" fontId="2" fillId="0" borderId="0" xfId="0" applyFont="1" applyAlignment="1">
      <alignment horizontal="center" wrapText="1"/>
    </xf>
    <xf numFmtId="0" fontId="2" fillId="16" borderId="0" xfId="0" applyFont="1" applyFill="1" applyAlignment="1">
      <alignment horizontal="center" wrapText="1"/>
    </xf>
    <xf numFmtId="0" fontId="2" fillId="16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30" fillId="0" borderId="0" xfId="0" applyFont="1" applyAlignment="1"/>
    <xf numFmtId="0" fontId="31" fillId="0" borderId="0" xfId="0" applyFont="1" applyAlignment="1"/>
    <xf numFmtId="0" fontId="32" fillId="0" borderId="0" xfId="0" applyFont="1" applyAlignment="1"/>
    <xf numFmtId="0" fontId="3" fillId="0" borderId="0" xfId="0" applyFont="1" applyAlignment="1">
      <alignment horizontal="center"/>
    </xf>
    <xf numFmtId="0" fontId="2" fillId="15" borderId="0" xfId="0" applyFont="1" applyFill="1" applyAlignment="1">
      <alignment horizontal="center"/>
    </xf>
    <xf numFmtId="0" fontId="33" fillId="15" borderId="0" xfId="0" applyFont="1" applyFill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14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9" borderId="0" xfId="0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7" borderId="11" xfId="0" applyFont="1" applyFill="1" applyBorder="1" applyAlignment="1"/>
    <xf numFmtId="0" fontId="2" fillId="7" borderId="11" xfId="0" applyFont="1" applyFill="1" applyBorder="1" applyAlignment="1">
      <alignment wrapText="1"/>
    </xf>
    <xf numFmtId="0" fontId="3" fillId="0" borderId="11" xfId="0" applyFont="1" applyBorder="1" applyAlignment="1">
      <alignment wrapText="1"/>
    </xf>
    <xf numFmtId="0" fontId="3" fillId="0" borderId="0" xfId="0" applyFont="1" applyAlignment="1"/>
    <xf numFmtId="0" fontId="3" fillId="0" borderId="0" xfId="0" applyFont="1" applyAlignment="1">
      <alignment wrapText="1"/>
    </xf>
    <xf numFmtId="0" fontId="34" fillId="0" borderId="0" xfId="0" applyFont="1" applyAlignment="1">
      <alignment horizontal="center"/>
    </xf>
  </cellXfs>
  <cellStyles count="3">
    <cellStyle name="60% — akcent 6" xfId="2" builtinId="52"/>
    <cellStyle name="Dobry" xfId="1" builtinId="26"/>
    <cellStyle name="Normalny" xfId="0" builtinId="0"/>
  </cellStyles>
  <dxfs count="18"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3.png"/><Relationship Id="rId2" Type="http://schemas.openxmlformats.org/officeDocument/2006/relationships/image" Target="../media/image14.png"/><Relationship Id="rId1" Type="http://schemas.openxmlformats.org/officeDocument/2006/relationships/image" Target="../media/image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333375" cy="1905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333375" cy="190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333375" cy="1905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333375" cy="19050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333375" cy="19050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333375" cy="19050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333375" cy="1905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333375" cy="19050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333375" cy="1905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333375" cy="190500"/>
    <xdr:pic>
      <xdr:nvPicPr>
        <xdr:cNvPr id="11" name="image1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333375" cy="190500"/>
    <xdr:pic>
      <xdr:nvPicPr>
        <xdr:cNvPr id="12" name="image1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333375" cy="190500"/>
    <xdr:pic>
      <xdr:nvPicPr>
        <xdr:cNvPr id="13" name="image1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333375" cy="190500"/>
    <xdr:pic>
      <xdr:nvPicPr>
        <xdr:cNvPr id="14" name="image1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333375" cy="190500"/>
    <xdr:pic>
      <xdr:nvPicPr>
        <xdr:cNvPr id="15" name="image1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333375" cy="190500"/>
    <xdr:pic>
      <xdr:nvPicPr>
        <xdr:cNvPr id="16" name="image1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333375" cy="190500"/>
    <xdr:pic>
      <xdr:nvPicPr>
        <xdr:cNvPr id="17" name="image1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333375" cy="190500"/>
    <xdr:pic>
      <xdr:nvPicPr>
        <xdr:cNvPr id="18" name="image1.jp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352425" cy="200025"/>
    <xdr:pic>
      <xdr:nvPicPr>
        <xdr:cNvPr id="19" name="image1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352425" cy="200025"/>
    <xdr:pic>
      <xdr:nvPicPr>
        <xdr:cNvPr id="20" name="image1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352425" cy="200025"/>
    <xdr:pic>
      <xdr:nvPicPr>
        <xdr:cNvPr id="21" name="image1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352425" cy="200025"/>
    <xdr:pic>
      <xdr:nvPicPr>
        <xdr:cNvPr id="22" name="image1.jp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352425" cy="200025"/>
    <xdr:pic>
      <xdr:nvPicPr>
        <xdr:cNvPr id="23" name="image1.jp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352425" cy="200025"/>
    <xdr:pic>
      <xdr:nvPicPr>
        <xdr:cNvPr id="24" name="image1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352425" cy="200025"/>
    <xdr:pic>
      <xdr:nvPicPr>
        <xdr:cNvPr id="25" name="image1.jp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352425" cy="200025"/>
    <xdr:pic>
      <xdr:nvPicPr>
        <xdr:cNvPr id="26" name="image1.jp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352425" cy="200025"/>
    <xdr:pic>
      <xdr:nvPicPr>
        <xdr:cNvPr id="27" name="image1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352425" cy="200025"/>
    <xdr:pic>
      <xdr:nvPicPr>
        <xdr:cNvPr id="28" name="image1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352425" cy="200025"/>
    <xdr:pic>
      <xdr:nvPicPr>
        <xdr:cNvPr id="29" name="image1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352425" cy="200025"/>
    <xdr:pic>
      <xdr:nvPicPr>
        <xdr:cNvPr id="30" name="image1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352425" cy="200025"/>
    <xdr:pic>
      <xdr:nvPicPr>
        <xdr:cNvPr id="31" name="image1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352425" cy="200025"/>
    <xdr:pic>
      <xdr:nvPicPr>
        <xdr:cNvPr id="32" name="image1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352425" cy="200025"/>
    <xdr:pic>
      <xdr:nvPicPr>
        <xdr:cNvPr id="33" name="image1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352425" cy="200025"/>
    <xdr:pic>
      <xdr:nvPicPr>
        <xdr:cNvPr id="34" name="image1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352425" cy="200025"/>
    <xdr:pic>
      <xdr:nvPicPr>
        <xdr:cNvPr id="35" name="image1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352425" cy="200025"/>
    <xdr:pic>
      <xdr:nvPicPr>
        <xdr:cNvPr id="36" name="image1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352425" cy="200025"/>
    <xdr:pic>
      <xdr:nvPicPr>
        <xdr:cNvPr id="37" name="image1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352425" cy="200025"/>
    <xdr:pic>
      <xdr:nvPicPr>
        <xdr:cNvPr id="38" name="image1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352425" cy="200025"/>
    <xdr:pic>
      <xdr:nvPicPr>
        <xdr:cNvPr id="39" name="image1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352425" cy="200025"/>
    <xdr:pic>
      <xdr:nvPicPr>
        <xdr:cNvPr id="40" name="image1.jp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352425" cy="200025"/>
    <xdr:pic>
      <xdr:nvPicPr>
        <xdr:cNvPr id="41" name="image1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333375" cy="190500"/>
    <xdr:pic>
      <xdr:nvPicPr>
        <xdr:cNvPr id="42" name="image1.jpg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352425" cy="200025"/>
    <xdr:pic>
      <xdr:nvPicPr>
        <xdr:cNvPr id="43" name="image1.jpg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352425" cy="200025"/>
    <xdr:pic>
      <xdr:nvPicPr>
        <xdr:cNvPr id="44" name="image1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352425" cy="200025"/>
    <xdr:pic>
      <xdr:nvPicPr>
        <xdr:cNvPr id="45" name="image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638175" cy="200025"/>
    <xdr:pic>
      <xdr:nvPicPr>
        <xdr:cNvPr id="46" name="image4.png" title="Obraz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638175" cy="200025"/>
    <xdr:pic>
      <xdr:nvPicPr>
        <xdr:cNvPr id="47" name="image4.png" title="Obraz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638175" cy="200025"/>
    <xdr:pic>
      <xdr:nvPicPr>
        <xdr:cNvPr id="48" name="image4.png" title="Obraz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638175" cy="200025"/>
    <xdr:pic>
      <xdr:nvPicPr>
        <xdr:cNvPr id="49" name="image4.png" title="Obraz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638175" cy="200025"/>
    <xdr:pic>
      <xdr:nvPicPr>
        <xdr:cNvPr id="50" name="image4.png" title="Obraz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638175" cy="200025"/>
    <xdr:pic>
      <xdr:nvPicPr>
        <xdr:cNvPr id="51" name="image4.png" title="Obraz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200025" cy="200025"/>
    <xdr:pic>
      <xdr:nvPicPr>
        <xdr:cNvPr id="52" name="image6.png" title="Obraz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200025" cy="200025"/>
    <xdr:pic>
      <xdr:nvPicPr>
        <xdr:cNvPr id="53" name="image6.png" title="Obraz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61</xdr:row>
      <xdr:rowOff>0</xdr:rowOff>
    </xdr:from>
    <xdr:ext cx="200025" cy="200025"/>
    <xdr:pic>
      <xdr:nvPicPr>
        <xdr:cNvPr id="54" name="image6.png" title="Obraz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62</xdr:row>
      <xdr:rowOff>0</xdr:rowOff>
    </xdr:from>
    <xdr:ext cx="200025" cy="200025"/>
    <xdr:pic>
      <xdr:nvPicPr>
        <xdr:cNvPr id="55" name="image6.png" title="Obraz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63</xdr:row>
      <xdr:rowOff>0</xdr:rowOff>
    </xdr:from>
    <xdr:ext cx="200025" cy="200025"/>
    <xdr:pic>
      <xdr:nvPicPr>
        <xdr:cNvPr id="56" name="image6.png" title="Obraz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200025" cy="200025"/>
    <xdr:pic>
      <xdr:nvPicPr>
        <xdr:cNvPr id="57" name="image6.png" title="Obraz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200025" cy="200025"/>
    <xdr:pic>
      <xdr:nvPicPr>
        <xdr:cNvPr id="58" name="image6.png" title="Obraz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0</xdr:rowOff>
    </xdr:from>
    <xdr:ext cx="142875" cy="200025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142875" cy="200025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73</xdr:row>
      <xdr:rowOff>0</xdr:rowOff>
    </xdr:from>
    <xdr:ext cx="733425" cy="133350"/>
    <xdr:pic>
      <xdr:nvPicPr>
        <xdr:cNvPr id="61" name="image5.png" title="Obraz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</xdr:row>
      <xdr:rowOff>0</xdr:rowOff>
    </xdr:from>
    <xdr:ext cx="400050" cy="200025"/>
    <xdr:pic>
      <xdr:nvPicPr>
        <xdr:cNvPr id="62" name="image9.png" title="Obraz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400050" cy="200025"/>
    <xdr:pic>
      <xdr:nvPicPr>
        <xdr:cNvPr id="63" name="image9.png" title="Obraz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381000" cy="190500"/>
    <xdr:pic>
      <xdr:nvPicPr>
        <xdr:cNvPr id="64" name="image9.png" title="Obraz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400050" cy="200025"/>
    <xdr:pic>
      <xdr:nvPicPr>
        <xdr:cNvPr id="65" name="image9.png" title="Obraz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400050" cy="200025"/>
    <xdr:pic>
      <xdr:nvPicPr>
        <xdr:cNvPr id="66" name="image9.png" title="Obraz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0</xdr:rowOff>
    </xdr:from>
    <xdr:ext cx="400050" cy="200025"/>
    <xdr:pic>
      <xdr:nvPicPr>
        <xdr:cNvPr id="67" name="image9.png" title="Obraz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400050" cy="200025"/>
    <xdr:pic>
      <xdr:nvPicPr>
        <xdr:cNvPr id="68" name="image9.png" title="Obraz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0</xdr:rowOff>
    </xdr:from>
    <xdr:ext cx="514350" cy="200025"/>
    <xdr:pic>
      <xdr:nvPicPr>
        <xdr:cNvPr id="69" name="image7.png" title="Obraz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85</xdr:row>
      <xdr:rowOff>0</xdr:rowOff>
    </xdr:from>
    <xdr:ext cx="733425" cy="142875"/>
    <xdr:pic>
      <xdr:nvPicPr>
        <xdr:cNvPr id="70" name="image10.png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733425" cy="142875"/>
    <xdr:pic>
      <xdr:nvPicPr>
        <xdr:cNvPr id="71" name="image10.png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91</xdr:row>
      <xdr:rowOff>0</xdr:rowOff>
    </xdr:from>
    <xdr:ext cx="314325" cy="200025"/>
    <xdr:pic>
      <xdr:nvPicPr>
        <xdr:cNvPr id="72" name="image8.png" title="Obraz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92</xdr:row>
      <xdr:rowOff>0</xdr:rowOff>
    </xdr:from>
    <xdr:ext cx="314325" cy="200025"/>
    <xdr:pic>
      <xdr:nvPicPr>
        <xdr:cNvPr id="73" name="image8.png" title="Obraz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93</xdr:row>
      <xdr:rowOff>0</xdr:rowOff>
    </xdr:from>
    <xdr:ext cx="314325" cy="200025"/>
    <xdr:pic>
      <xdr:nvPicPr>
        <xdr:cNvPr id="74" name="image8.png" title="Obraz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94</xdr:row>
      <xdr:rowOff>0</xdr:rowOff>
    </xdr:from>
    <xdr:ext cx="314325" cy="200025"/>
    <xdr:pic>
      <xdr:nvPicPr>
        <xdr:cNvPr id="75" name="image8.png" title="Obraz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96</xdr:row>
      <xdr:rowOff>0</xdr:rowOff>
    </xdr:from>
    <xdr:ext cx="238125" cy="200025"/>
    <xdr:pic>
      <xdr:nvPicPr>
        <xdr:cNvPr id="76" name="image11.png" title="Obraz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97</xdr:row>
      <xdr:rowOff>0</xdr:rowOff>
    </xdr:from>
    <xdr:ext cx="238125" cy="200025"/>
    <xdr:pic>
      <xdr:nvPicPr>
        <xdr:cNvPr id="77" name="image11.png" title="Obraz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101</xdr:row>
      <xdr:rowOff>0</xdr:rowOff>
    </xdr:from>
    <xdr:ext cx="876300" cy="200025"/>
    <xdr:pic>
      <xdr:nvPicPr>
        <xdr:cNvPr id="78" name="image13.png" title="Obraz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102</xdr:row>
      <xdr:rowOff>0</xdr:rowOff>
    </xdr:from>
    <xdr:ext cx="876300" cy="200025"/>
    <xdr:pic>
      <xdr:nvPicPr>
        <xdr:cNvPr id="79" name="image13.png" title="Obraz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103</xdr:row>
      <xdr:rowOff>0</xdr:rowOff>
    </xdr:from>
    <xdr:ext cx="876300" cy="200025"/>
    <xdr:pic>
      <xdr:nvPicPr>
        <xdr:cNvPr id="80" name="image13.png" title="Obraz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104</xdr:row>
      <xdr:rowOff>0</xdr:rowOff>
    </xdr:from>
    <xdr:ext cx="876300" cy="200025"/>
    <xdr:pic>
      <xdr:nvPicPr>
        <xdr:cNvPr id="81" name="image13.png" title="Obraz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106</xdr:row>
      <xdr:rowOff>0</xdr:rowOff>
    </xdr:from>
    <xdr:ext cx="209550" cy="200025"/>
    <xdr:pic>
      <xdr:nvPicPr>
        <xdr:cNvPr id="82" name="image12.png" title="Obraz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19075" cy="200025"/>
    <xdr:pic>
      <xdr:nvPicPr>
        <xdr:cNvPr id="2" name="image14.png" title="Obraz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219075" cy="200025"/>
    <xdr:pic>
      <xdr:nvPicPr>
        <xdr:cNvPr id="3" name="image14.png" title="Obraz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219075" cy="200025"/>
    <xdr:pic>
      <xdr:nvPicPr>
        <xdr:cNvPr id="4" name="image14.png" title="Obra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219075" cy="200025"/>
    <xdr:pic>
      <xdr:nvPicPr>
        <xdr:cNvPr id="5" name="image14.png" title="Obraz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219075" cy="200025"/>
    <xdr:pic>
      <xdr:nvPicPr>
        <xdr:cNvPr id="6" name="image14.png" title="Obraz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219075" cy="200025"/>
    <xdr:pic>
      <xdr:nvPicPr>
        <xdr:cNvPr id="7" name="image14.png" title="Obraz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219075" cy="200025"/>
    <xdr:pic>
      <xdr:nvPicPr>
        <xdr:cNvPr id="8" name="image14.png" title="Obraz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219075" cy="200025"/>
    <xdr:pic>
      <xdr:nvPicPr>
        <xdr:cNvPr id="9" name="image14.png" title="Obraz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219075" cy="200025"/>
    <xdr:pic>
      <xdr:nvPicPr>
        <xdr:cNvPr id="10" name="image14.png" title="Obraz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638175" cy="200025"/>
    <xdr:pic>
      <xdr:nvPicPr>
        <xdr:cNvPr id="11" name="image4.png" title="Obraz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638175" cy="200025"/>
    <xdr:pic>
      <xdr:nvPicPr>
        <xdr:cNvPr id="12" name="image4.png" title="Obraz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638175" cy="200025"/>
    <xdr:pic>
      <xdr:nvPicPr>
        <xdr:cNvPr id="13" name="image4.png" title="Obraz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638175" cy="200025"/>
    <xdr:pic>
      <xdr:nvPicPr>
        <xdr:cNvPr id="14" name="image4.png" title="Obraz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638175" cy="200025"/>
    <xdr:pic>
      <xdr:nvPicPr>
        <xdr:cNvPr id="15" name="image4.png" title="Obraz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200025" cy="200025"/>
    <xdr:pic>
      <xdr:nvPicPr>
        <xdr:cNvPr id="16" name="image6.png" title="Obraz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200025" cy="200025"/>
    <xdr:pic>
      <xdr:nvPicPr>
        <xdr:cNvPr id="17" name="image6.png" title="Obraz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200025" cy="200025"/>
    <xdr:pic>
      <xdr:nvPicPr>
        <xdr:cNvPr id="18" name="image6.png" title="Obraz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200025" cy="200025"/>
    <xdr:pic>
      <xdr:nvPicPr>
        <xdr:cNvPr id="19" name="image6.png" title="Obraz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200025" cy="200025"/>
    <xdr:pic>
      <xdr:nvPicPr>
        <xdr:cNvPr id="20" name="image6.png" title="Obraz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200025" cy="200025"/>
    <xdr:pic>
      <xdr:nvPicPr>
        <xdr:cNvPr id="21" name="image6.png" title="Obraz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200025" cy="200025"/>
    <xdr:pic>
      <xdr:nvPicPr>
        <xdr:cNvPr id="22" name="image6.png" title="Obraz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200025" cy="200025"/>
    <xdr:pic>
      <xdr:nvPicPr>
        <xdr:cNvPr id="23" name="image6.png" title="Obraz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400050" cy="200025"/>
    <xdr:pic>
      <xdr:nvPicPr>
        <xdr:cNvPr id="24" name="image9.png" title="Obraz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819150" cy="180975"/>
    <xdr:pic>
      <xdr:nvPicPr>
        <xdr:cNvPr id="25" name="image13.png" title="Obraz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819150" cy="180975"/>
    <xdr:pic>
      <xdr:nvPicPr>
        <xdr:cNvPr id="26" name="image13.png" title="Obraz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819150" cy="180975"/>
    <xdr:pic>
      <xdr:nvPicPr>
        <xdr:cNvPr id="27" name="image13.png" title="Obraz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819150" cy="180975"/>
    <xdr:pic>
      <xdr:nvPicPr>
        <xdr:cNvPr id="28" name="image13.png" title="Obraz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819150" cy="180975"/>
    <xdr:pic>
      <xdr:nvPicPr>
        <xdr:cNvPr id="29" name="image13.png" title="Obraz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209550" cy="200025"/>
    <xdr:pic>
      <xdr:nvPicPr>
        <xdr:cNvPr id="30" name="image12.png" title="Obraz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51</xdr:row>
      <xdr:rowOff>0</xdr:rowOff>
    </xdr:from>
    <xdr:ext cx="314325" cy="200025"/>
    <xdr:pic>
      <xdr:nvPicPr>
        <xdr:cNvPr id="31" name="image8.png" title="Obraz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52</xdr:row>
      <xdr:rowOff>0</xdr:rowOff>
    </xdr:from>
    <xdr:ext cx="314325" cy="200025"/>
    <xdr:pic>
      <xdr:nvPicPr>
        <xdr:cNvPr id="32" name="image8.png" title="Obraz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53</xdr:row>
      <xdr:rowOff>0</xdr:rowOff>
    </xdr:from>
    <xdr:ext cx="314325" cy="200025"/>
    <xdr:pic>
      <xdr:nvPicPr>
        <xdr:cNvPr id="33" name="image8.png" title="Obraz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54</xdr:row>
      <xdr:rowOff>0</xdr:rowOff>
    </xdr:from>
    <xdr:ext cx="314325" cy="200025"/>
    <xdr:pic>
      <xdr:nvPicPr>
        <xdr:cNvPr id="34" name="image8.png" title="Obraz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56</xdr:row>
      <xdr:rowOff>0</xdr:rowOff>
    </xdr:from>
    <xdr:ext cx="238125" cy="200025"/>
    <xdr:pic>
      <xdr:nvPicPr>
        <xdr:cNvPr id="35" name="image11.png" title="Obraz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57</xdr:row>
      <xdr:rowOff>0</xdr:rowOff>
    </xdr:from>
    <xdr:ext cx="238125" cy="200025"/>
    <xdr:pic>
      <xdr:nvPicPr>
        <xdr:cNvPr id="36" name="image11.png" title="Obraz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638175" cy="200025"/>
    <xdr:pic>
      <xdr:nvPicPr>
        <xdr:cNvPr id="2" name="image4.png" title="Obraz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638175" cy="200025"/>
    <xdr:pic>
      <xdr:nvPicPr>
        <xdr:cNvPr id="3" name="image4.png" title="Obraz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685800" cy="200025"/>
    <xdr:pic>
      <xdr:nvPicPr>
        <xdr:cNvPr id="4" name="image27.png" title="Obra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200025" cy="200025"/>
    <xdr:pic>
      <xdr:nvPicPr>
        <xdr:cNvPr id="5" name="image6.png" title="Obraz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200025" cy="200025"/>
    <xdr:pic>
      <xdr:nvPicPr>
        <xdr:cNvPr id="6" name="image6.png" title="Obraz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200025" cy="200025"/>
    <xdr:pic>
      <xdr:nvPicPr>
        <xdr:cNvPr id="7" name="image6.png" title="Obraz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466725" cy="200025"/>
    <xdr:pic>
      <xdr:nvPicPr>
        <xdr:cNvPr id="8" name="image24.png" title="Obraz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714375" cy="200025"/>
    <xdr:pic>
      <xdr:nvPicPr>
        <xdr:cNvPr id="9" name="image25.png" title="Obraz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714375" cy="200025"/>
    <xdr:pic>
      <xdr:nvPicPr>
        <xdr:cNvPr id="10" name="image25.png" title="Obraz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533400" cy="200025"/>
    <xdr:pic>
      <xdr:nvPicPr>
        <xdr:cNvPr id="11" name="image21.png" title="Obraz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219075" cy="200025"/>
    <xdr:pic>
      <xdr:nvPicPr>
        <xdr:cNvPr id="12" name="image14.png" title="Obraz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219075" cy="200025"/>
    <xdr:pic>
      <xdr:nvPicPr>
        <xdr:cNvPr id="13" name="image14.png" title="Obraz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219075" cy="200025"/>
    <xdr:pic>
      <xdr:nvPicPr>
        <xdr:cNvPr id="14" name="image14.png" title="Obraz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219075" cy="200025"/>
    <xdr:pic>
      <xdr:nvPicPr>
        <xdr:cNvPr id="15" name="image14.png" title="Obraz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219075" cy="200025"/>
    <xdr:pic>
      <xdr:nvPicPr>
        <xdr:cNvPr id="16" name="image14.png" title="Obraz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219075" cy="200025"/>
    <xdr:pic>
      <xdr:nvPicPr>
        <xdr:cNvPr id="17" name="image14.png" title="Obraz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219075" cy="200025"/>
    <xdr:pic>
      <xdr:nvPicPr>
        <xdr:cNvPr id="18" name="image14.png" title="Obraz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219075" cy="200025"/>
    <xdr:pic>
      <xdr:nvPicPr>
        <xdr:cNvPr id="19" name="image14.png" title="Obraz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466725" cy="200025"/>
    <xdr:pic>
      <xdr:nvPicPr>
        <xdr:cNvPr id="20" name="image24.png" title="Obraz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466725" cy="200025"/>
    <xdr:pic>
      <xdr:nvPicPr>
        <xdr:cNvPr id="21" name="image24.png" title="Obraz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7</xdr:row>
      <xdr:rowOff>104775</xdr:rowOff>
    </xdr:from>
    <xdr:ext cx="723900" cy="590550"/>
    <xdr:pic>
      <xdr:nvPicPr>
        <xdr:cNvPr id="3" name="image23.png" title="Obraz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16</xdr:row>
      <xdr:rowOff>76200</xdr:rowOff>
    </xdr:from>
    <xdr:ext cx="438150" cy="828675"/>
    <xdr:pic>
      <xdr:nvPicPr>
        <xdr:cNvPr id="4" name="image30.png" title="Obraz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123825</xdr:rowOff>
    </xdr:from>
    <xdr:ext cx="723900" cy="590550"/>
    <xdr:pic>
      <xdr:nvPicPr>
        <xdr:cNvPr id="5" name="image18.png" title="Obraz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123825</xdr:rowOff>
    </xdr:from>
    <xdr:ext cx="723900" cy="590550"/>
    <xdr:pic>
      <xdr:nvPicPr>
        <xdr:cNvPr id="6" name="image18.png" title="Obraz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69</xdr:row>
      <xdr:rowOff>0</xdr:rowOff>
    </xdr:from>
    <xdr:ext cx="190500" cy="190500"/>
    <xdr:pic>
      <xdr:nvPicPr>
        <xdr:cNvPr id="7" name="image31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219325" cy="762000"/>
    <xdr:pic>
      <xdr:nvPicPr>
        <xdr:cNvPr id="2" name="image29.png" title="Obraz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9525</xdr:rowOff>
    </xdr:from>
    <xdr:ext cx="1571625" cy="1914525"/>
    <xdr:pic>
      <xdr:nvPicPr>
        <xdr:cNvPr id="3" name="image19.png" title="Obraz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95250</xdr:rowOff>
    </xdr:from>
    <xdr:ext cx="1571625" cy="1866900"/>
    <xdr:pic>
      <xdr:nvPicPr>
        <xdr:cNvPr id="4" name="image20.png" title="Obraz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114300</xdr:rowOff>
    </xdr:from>
    <xdr:ext cx="1571625" cy="1905000"/>
    <xdr:pic>
      <xdr:nvPicPr>
        <xdr:cNvPr id="5" name="image26.png" title="Obraz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about:blank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Z1007"/>
  <sheetViews>
    <sheetView tabSelected="1" workbookViewId="0">
      <pane ySplit="1" topLeftCell="A11" activePane="bottomLeft" state="frozen"/>
      <selection pane="bottomLeft" activeCell="H32" sqref="H32"/>
    </sheetView>
  </sheetViews>
  <sheetFormatPr defaultColWidth="14.42578125" defaultRowHeight="15" customHeight="1"/>
  <cols>
    <col min="1" max="1" width="11" customWidth="1"/>
    <col min="2" max="2" width="11.42578125" customWidth="1"/>
    <col min="3" max="3" width="28.85546875" customWidth="1"/>
    <col min="4" max="4" width="18.28515625" customWidth="1"/>
    <col min="5" max="5" width="11.42578125" customWidth="1"/>
    <col min="6" max="6" width="18" customWidth="1"/>
    <col min="7" max="7" width="12" customWidth="1"/>
    <col min="8" max="8" width="17.5703125" customWidth="1"/>
    <col min="9" max="9" width="20.7109375" customWidth="1"/>
    <col min="10" max="10" width="9" customWidth="1"/>
    <col min="11" max="11" width="14.5703125" customWidth="1"/>
    <col min="12" max="12" width="14.140625" customWidth="1"/>
    <col min="13" max="14" width="16.7109375" customWidth="1"/>
    <col min="15" max="15" width="32.28515625" customWidth="1"/>
    <col min="16" max="16" width="23.5703125" customWidth="1"/>
    <col min="17" max="24" width="7.5703125" customWidth="1"/>
    <col min="25" max="25" width="12.5703125" customWidth="1"/>
  </cols>
  <sheetData>
    <row r="1" spans="1:26">
      <c r="A1" s="2" t="s">
        <v>11</v>
      </c>
      <c r="B1" s="2" t="s">
        <v>0</v>
      </c>
      <c r="C1" s="3" t="s">
        <v>1</v>
      </c>
      <c r="D1" s="3" t="s">
        <v>12</v>
      </c>
      <c r="E1" s="4" t="s">
        <v>13</v>
      </c>
      <c r="F1" s="3" t="s">
        <v>14</v>
      </c>
      <c r="G1" s="3" t="s">
        <v>15</v>
      </c>
      <c r="H1" s="3" t="s">
        <v>16</v>
      </c>
      <c r="I1" s="3" t="s">
        <v>17</v>
      </c>
      <c r="J1" s="3" t="s">
        <v>18</v>
      </c>
      <c r="K1" s="5" t="s">
        <v>19</v>
      </c>
      <c r="L1" s="6" t="s">
        <v>20</v>
      </c>
      <c r="M1" s="7" t="s">
        <v>21</v>
      </c>
      <c r="N1" s="8" t="s">
        <v>22</v>
      </c>
      <c r="O1" s="9" t="s">
        <v>23</v>
      </c>
      <c r="P1" s="9" t="s">
        <v>24</v>
      </c>
    </row>
    <row r="2" spans="1:26">
      <c r="A2" s="10"/>
      <c r="B2" s="11" t="s">
        <v>6</v>
      </c>
      <c r="C2" s="12" t="s">
        <v>25</v>
      </c>
      <c r="D2" s="13" t="s">
        <v>26</v>
      </c>
      <c r="E2" s="13" t="s">
        <v>27</v>
      </c>
      <c r="F2" s="13" t="s">
        <v>28</v>
      </c>
      <c r="G2" s="14" t="s">
        <v>29</v>
      </c>
      <c r="H2" s="14" t="s">
        <v>30</v>
      </c>
      <c r="I2" s="13" t="s">
        <v>31</v>
      </c>
      <c r="J2" s="14" t="s">
        <v>32</v>
      </c>
      <c r="K2" s="13" t="s">
        <v>33</v>
      </c>
      <c r="L2" s="244" t="s">
        <v>4</v>
      </c>
      <c r="M2" s="277">
        <v>400</v>
      </c>
      <c r="N2" s="269">
        <f t="shared" ref="N2:N15" si="0">M2*1.23</f>
        <v>492</v>
      </c>
      <c r="O2" s="15"/>
      <c r="P2" s="16"/>
      <c r="Q2" s="17"/>
      <c r="R2" s="17"/>
      <c r="S2" s="17"/>
      <c r="T2" s="17"/>
      <c r="U2" s="17"/>
      <c r="V2" s="17"/>
      <c r="W2" s="17"/>
      <c r="X2" s="17"/>
      <c r="Y2" s="17"/>
      <c r="Z2" s="243"/>
    </row>
    <row r="3" spans="1:26">
      <c r="A3" s="10"/>
      <c r="B3" s="11" t="s">
        <v>6</v>
      </c>
      <c r="C3" s="12" t="s">
        <v>34</v>
      </c>
      <c r="D3" s="13" t="s">
        <v>35</v>
      </c>
      <c r="E3" s="13" t="s">
        <v>27</v>
      </c>
      <c r="F3" s="13" t="s">
        <v>28</v>
      </c>
      <c r="G3" s="14" t="s">
        <v>29</v>
      </c>
      <c r="H3" s="14" t="s">
        <v>36</v>
      </c>
      <c r="I3" s="13" t="s">
        <v>37</v>
      </c>
      <c r="J3" s="14" t="s">
        <v>38</v>
      </c>
      <c r="K3" s="13" t="s">
        <v>33</v>
      </c>
      <c r="L3" s="244" t="s">
        <v>7</v>
      </c>
      <c r="M3" s="277">
        <v>890</v>
      </c>
      <c r="N3" s="269">
        <f t="shared" si="0"/>
        <v>1094.7</v>
      </c>
      <c r="O3" s="18"/>
      <c r="P3" s="19"/>
      <c r="Q3" s="17"/>
      <c r="R3" s="17"/>
      <c r="S3" s="17"/>
      <c r="T3" s="17"/>
      <c r="U3" s="17"/>
      <c r="V3" s="17"/>
      <c r="W3" s="17"/>
      <c r="X3" s="17"/>
      <c r="Y3" s="17"/>
      <c r="Z3" s="243"/>
    </row>
    <row r="4" spans="1:26">
      <c r="A4" s="10"/>
      <c r="B4" s="11" t="s">
        <v>6</v>
      </c>
      <c r="C4" s="12" t="s">
        <v>39</v>
      </c>
      <c r="D4" s="13" t="s">
        <v>40</v>
      </c>
      <c r="E4" s="13" t="s">
        <v>41</v>
      </c>
      <c r="F4" s="13" t="s">
        <v>28</v>
      </c>
      <c r="G4" s="14" t="s">
        <v>29</v>
      </c>
      <c r="H4" s="14" t="s">
        <v>30</v>
      </c>
      <c r="I4" s="13" t="s">
        <v>31</v>
      </c>
      <c r="J4" s="14" t="s">
        <v>38</v>
      </c>
      <c r="K4" s="13" t="s">
        <v>33</v>
      </c>
      <c r="L4" s="244" t="s">
        <v>4</v>
      </c>
      <c r="M4" s="277">
        <v>570</v>
      </c>
      <c r="N4" s="269">
        <f t="shared" si="0"/>
        <v>701.1</v>
      </c>
      <c r="O4" s="18"/>
      <c r="P4" s="19"/>
      <c r="Q4" s="17"/>
      <c r="R4" s="17"/>
      <c r="S4" s="17"/>
      <c r="T4" s="17"/>
      <c r="U4" s="17"/>
      <c r="V4" s="17"/>
      <c r="W4" s="17"/>
      <c r="X4" s="17"/>
      <c r="Y4" s="17"/>
      <c r="Z4" s="243"/>
    </row>
    <row r="5" spans="1:26">
      <c r="A5" s="20"/>
      <c r="B5" s="21" t="s">
        <v>6</v>
      </c>
      <c r="C5" s="22" t="s">
        <v>42</v>
      </c>
      <c r="D5" s="23" t="s">
        <v>43</v>
      </c>
      <c r="E5" s="23" t="s">
        <v>44</v>
      </c>
      <c r="F5" s="23" t="s">
        <v>28</v>
      </c>
      <c r="G5" s="24" t="s">
        <v>29</v>
      </c>
      <c r="H5" s="24" t="s">
        <v>30</v>
      </c>
      <c r="I5" s="25" t="s">
        <v>45</v>
      </c>
      <c r="J5" s="24" t="s">
        <v>38</v>
      </c>
      <c r="K5" s="23" t="s">
        <v>33</v>
      </c>
      <c r="L5" s="245" t="s">
        <v>7</v>
      </c>
      <c r="M5" s="277">
        <v>1020</v>
      </c>
      <c r="N5" s="269">
        <f t="shared" si="0"/>
        <v>1254.5999999999999</v>
      </c>
      <c r="O5" s="26" t="s">
        <v>46</v>
      </c>
      <c r="P5" s="27" t="s">
        <v>47</v>
      </c>
      <c r="Q5" s="17"/>
      <c r="R5" s="17"/>
      <c r="S5" s="17"/>
      <c r="T5" s="17"/>
      <c r="U5" s="17"/>
      <c r="V5" s="17"/>
      <c r="W5" s="17"/>
      <c r="X5" s="17"/>
      <c r="Y5" s="17"/>
      <c r="Z5" s="243"/>
    </row>
    <row r="6" spans="1:26">
      <c r="A6" s="28"/>
      <c r="B6" s="29" t="s">
        <v>6</v>
      </c>
      <c r="C6" s="12" t="s">
        <v>48</v>
      </c>
      <c r="D6" s="30" t="s">
        <v>49</v>
      </c>
      <c r="E6" s="30" t="s">
        <v>41</v>
      </c>
      <c r="F6" s="30" t="s">
        <v>50</v>
      </c>
      <c r="G6" s="30" t="s">
        <v>29</v>
      </c>
      <c r="H6" s="30" t="s">
        <v>30</v>
      </c>
      <c r="I6" s="30" t="s">
        <v>51</v>
      </c>
      <c r="J6" s="31" t="s">
        <v>38</v>
      </c>
      <c r="K6" s="30" t="s">
        <v>52</v>
      </c>
      <c r="L6" s="246" t="s">
        <v>7</v>
      </c>
      <c r="M6" s="277">
        <v>1400</v>
      </c>
      <c r="N6" s="269">
        <f t="shared" si="0"/>
        <v>1722</v>
      </c>
      <c r="O6" s="18"/>
      <c r="P6" s="19"/>
      <c r="Q6" s="17"/>
      <c r="R6" s="17"/>
      <c r="S6" s="17"/>
      <c r="T6" s="17"/>
      <c r="U6" s="17"/>
      <c r="V6" s="17"/>
      <c r="W6" s="17"/>
      <c r="X6" s="17"/>
      <c r="Y6" s="17"/>
      <c r="Z6" s="243"/>
    </row>
    <row r="7" spans="1:26">
      <c r="A7" s="28"/>
      <c r="B7" s="32" t="s">
        <v>6</v>
      </c>
      <c r="C7" s="12" t="s">
        <v>53</v>
      </c>
      <c r="D7" s="33" t="s">
        <v>54</v>
      </c>
      <c r="E7" s="33" t="s">
        <v>41</v>
      </c>
      <c r="F7" s="33" t="s">
        <v>50</v>
      </c>
      <c r="G7" s="33" t="s">
        <v>29</v>
      </c>
      <c r="H7" s="33" t="s">
        <v>36</v>
      </c>
      <c r="I7" s="33" t="s">
        <v>51</v>
      </c>
      <c r="J7" s="34" t="s">
        <v>38</v>
      </c>
      <c r="K7" s="34" t="s">
        <v>55</v>
      </c>
      <c r="L7" s="247" t="s">
        <v>7</v>
      </c>
      <c r="M7" s="277">
        <v>799</v>
      </c>
      <c r="N7" s="269">
        <f t="shared" si="0"/>
        <v>982.77</v>
      </c>
      <c r="O7" s="35" t="s">
        <v>56</v>
      </c>
      <c r="P7" s="19"/>
      <c r="Q7" s="17"/>
      <c r="R7" s="17"/>
      <c r="S7" s="17"/>
      <c r="T7" s="17"/>
      <c r="U7" s="17"/>
      <c r="V7" s="17"/>
      <c r="W7" s="17"/>
      <c r="X7" s="17"/>
      <c r="Y7" s="17"/>
      <c r="Z7" s="243"/>
    </row>
    <row r="8" spans="1:26">
      <c r="A8" s="28"/>
      <c r="B8" s="29" t="s">
        <v>6</v>
      </c>
      <c r="C8" s="12" t="s">
        <v>57</v>
      </c>
      <c r="D8" s="30" t="s">
        <v>58</v>
      </c>
      <c r="E8" s="30" t="s">
        <v>27</v>
      </c>
      <c r="F8" s="36" t="s">
        <v>28</v>
      </c>
      <c r="G8" s="31" t="s">
        <v>29</v>
      </c>
      <c r="H8" s="30" t="s">
        <v>36</v>
      </c>
      <c r="I8" s="36" t="s">
        <v>45</v>
      </c>
      <c r="J8" s="31" t="s">
        <v>38</v>
      </c>
      <c r="K8" s="31" t="s">
        <v>55</v>
      </c>
      <c r="L8" s="246" t="s">
        <v>4</v>
      </c>
      <c r="M8" s="277">
        <v>870</v>
      </c>
      <c r="N8" s="269">
        <f t="shared" si="0"/>
        <v>1070.0999999999999</v>
      </c>
      <c r="O8" s="37"/>
      <c r="P8" s="19"/>
      <c r="Q8" s="17"/>
      <c r="R8" s="17"/>
      <c r="S8" s="17"/>
      <c r="T8" s="17"/>
      <c r="U8" s="17"/>
      <c r="V8" s="17"/>
      <c r="W8" s="17"/>
      <c r="X8" s="17"/>
      <c r="Y8" s="17"/>
      <c r="Z8" s="243"/>
    </row>
    <row r="9" spans="1:26">
      <c r="A9" s="20"/>
      <c r="B9" s="21" t="s">
        <v>6</v>
      </c>
      <c r="C9" s="22" t="s">
        <v>59</v>
      </c>
      <c r="D9" s="23" t="s">
        <v>60</v>
      </c>
      <c r="E9" s="23" t="s">
        <v>44</v>
      </c>
      <c r="F9" s="23" t="s">
        <v>28</v>
      </c>
      <c r="G9" s="24" t="s">
        <v>61</v>
      </c>
      <c r="H9" s="24" t="s">
        <v>30</v>
      </c>
      <c r="I9" s="25" t="s">
        <v>45</v>
      </c>
      <c r="J9" s="24" t="s">
        <v>38</v>
      </c>
      <c r="K9" s="23" t="s">
        <v>33</v>
      </c>
      <c r="L9" s="245" t="s">
        <v>7</v>
      </c>
      <c r="M9" s="277">
        <v>1520</v>
      </c>
      <c r="N9" s="269">
        <f t="shared" si="0"/>
        <v>1869.6</v>
      </c>
      <c r="O9" s="26" t="s">
        <v>46</v>
      </c>
      <c r="P9" s="27" t="s">
        <v>47</v>
      </c>
      <c r="Q9" s="17"/>
      <c r="R9" s="17"/>
      <c r="S9" s="17"/>
      <c r="T9" s="17"/>
      <c r="U9" s="17"/>
      <c r="V9" s="17"/>
      <c r="W9" s="17"/>
      <c r="X9" s="17"/>
      <c r="Y9" s="17"/>
      <c r="Z9" s="243"/>
    </row>
    <row r="10" spans="1:26">
      <c r="A10" s="20"/>
      <c r="B10" s="21" t="s">
        <v>6</v>
      </c>
      <c r="C10" s="22" t="s">
        <v>62</v>
      </c>
      <c r="D10" s="13" t="s">
        <v>63</v>
      </c>
      <c r="E10" s="13" t="s">
        <v>64</v>
      </c>
      <c r="F10" s="13" t="s">
        <v>28</v>
      </c>
      <c r="G10" s="14" t="s">
        <v>61</v>
      </c>
      <c r="H10" s="278" t="s">
        <v>36</v>
      </c>
      <c r="I10" s="13" t="s">
        <v>31</v>
      </c>
      <c r="J10" s="14" t="s">
        <v>38</v>
      </c>
      <c r="K10" s="13" t="s">
        <v>33</v>
      </c>
      <c r="L10" s="244" t="s">
        <v>7</v>
      </c>
      <c r="M10" s="277">
        <v>1030</v>
      </c>
      <c r="N10" s="269">
        <f t="shared" si="0"/>
        <v>1266.9000000000001</v>
      </c>
      <c r="O10" s="18"/>
      <c r="P10" s="19"/>
      <c r="Q10" s="17"/>
      <c r="R10" s="17"/>
      <c r="S10" s="17"/>
      <c r="T10" s="17"/>
      <c r="U10" s="17"/>
      <c r="V10" s="17"/>
      <c r="W10" s="17"/>
      <c r="X10" s="17"/>
      <c r="Y10" s="17"/>
      <c r="Z10" s="243"/>
    </row>
    <row r="11" spans="1:26">
      <c r="A11" s="10"/>
      <c r="B11" s="38" t="s">
        <v>6</v>
      </c>
      <c r="C11" s="12" t="s">
        <v>65</v>
      </c>
      <c r="D11" s="39" t="s">
        <v>49</v>
      </c>
      <c r="E11" s="39" t="s">
        <v>41</v>
      </c>
      <c r="F11" s="39" t="s">
        <v>28</v>
      </c>
      <c r="G11" s="40" t="s">
        <v>29</v>
      </c>
      <c r="H11" s="40" t="s">
        <v>30</v>
      </c>
      <c r="I11" s="39" t="s">
        <v>31</v>
      </c>
      <c r="J11" s="40" t="s">
        <v>38</v>
      </c>
      <c r="K11" s="39" t="s">
        <v>33</v>
      </c>
      <c r="L11" s="248" t="s">
        <v>7</v>
      </c>
      <c r="M11" s="277">
        <v>1450</v>
      </c>
      <c r="N11" s="269">
        <f t="shared" si="0"/>
        <v>1783.5</v>
      </c>
      <c r="O11" s="35" t="s">
        <v>56</v>
      </c>
      <c r="P11" s="19"/>
      <c r="Q11" s="17"/>
      <c r="R11" s="17"/>
      <c r="S11" s="17"/>
      <c r="T11" s="17"/>
      <c r="U11" s="17"/>
      <c r="V11" s="17"/>
      <c r="W11" s="17"/>
      <c r="X11" s="17"/>
      <c r="Y11" s="17"/>
      <c r="Z11" s="243"/>
    </row>
    <row r="12" spans="1:26">
      <c r="A12" s="10"/>
      <c r="B12" s="11" t="s">
        <v>6</v>
      </c>
      <c r="C12" s="12" t="s">
        <v>65</v>
      </c>
      <c r="D12" s="13" t="s">
        <v>49</v>
      </c>
      <c r="E12" s="13" t="s">
        <v>41</v>
      </c>
      <c r="F12" s="13" t="s">
        <v>28</v>
      </c>
      <c r="G12" s="14" t="s">
        <v>29</v>
      </c>
      <c r="H12" s="14" t="s">
        <v>36</v>
      </c>
      <c r="I12" s="13" t="s">
        <v>31</v>
      </c>
      <c r="J12" s="14" t="s">
        <v>38</v>
      </c>
      <c r="K12" s="13" t="s">
        <v>33</v>
      </c>
      <c r="L12" s="244" t="s">
        <v>7</v>
      </c>
      <c r="M12" s="277">
        <v>1340</v>
      </c>
      <c r="N12" s="269">
        <f t="shared" si="0"/>
        <v>1648.2</v>
      </c>
      <c r="O12" s="18"/>
      <c r="P12" s="19"/>
      <c r="Q12" s="17"/>
      <c r="R12" s="17"/>
      <c r="S12" s="17"/>
      <c r="T12" s="17"/>
      <c r="U12" s="17"/>
      <c r="V12" s="17"/>
      <c r="W12" s="17"/>
      <c r="X12" s="17"/>
      <c r="Y12" s="17"/>
      <c r="Z12" s="243"/>
    </row>
    <row r="13" spans="1:26">
      <c r="A13" s="10"/>
      <c r="B13" s="11" t="s">
        <v>6</v>
      </c>
      <c r="C13" s="12" t="s">
        <v>66</v>
      </c>
      <c r="D13" s="13" t="s">
        <v>49</v>
      </c>
      <c r="E13" s="13" t="s">
        <v>41</v>
      </c>
      <c r="F13" s="13" t="s">
        <v>28</v>
      </c>
      <c r="G13" s="14" t="s">
        <v>29</v>
      </c>
      <c r="H13" s="14" t="s">
        <v>30</v>
      </c>
      <c r="I13" s="13" t="s">
        <v>31</v>
      </c>
      <c r="J13" s="14" t="s">
        <v>38</v>
      </c>
      <c r="K13" s="13" t="s">
        <v>33</v>
      </c>
      <c r="L13" s="244" t="s">
        <v>4</v>
      </c>
      <c r="M13" s="277">
        <v>1150</v>
      </c>
      <c r="N13" s="269">
        <f t="shared" si="0"/>
        <v>1414.5</v>
      </c>
      <c r="O13" s="18"/>
      <c r="P13" s="19"/>
      <c r="Q13" s="17"/>
      <c r="R13" s="17"/>
      <c r="S13" s="17"/>
      <c r="T13" s="17"/>
      <c r="U13" s="17"/>
      <c r="V13" s="17"/>
      <c r="W13" s="17"/>
      <c r="X13" s="17"/>
      <c r="Y13" s="17"/>
      <c r="Z13" s="243"/>
    </row>
    <row r="14" spans="1:26" hidden="1">
      <c r="A14" s="10"/>
      <c r="B14" s="41" t="s">
        <v>6</v>
      </c>
      <c r="C14" s="12" t="s">
        <v>67</v>
      </c>
      <c r="D14" s="13" t="s">
        <v>63</v>
      </c>
      <c r="E14" s="13" t="s">
        <v>41</v>
      </c>
      <c r="F14" s="13" t="s">
        <v>68</v>
      </c>
      <c r="G14" s="14" t="s">
        <v>29</v>
      </c>
      <c r="H14" s="14" t="s">
        <v>30</v>
      </c>
      <c r="I14" s="13" t="s">
        <v>31</v>
      </c>
      <c r="J14" s="14" t="s">
        <v>38</v>
      </c>
      <c r="K14" s="13" t="s">
        <v>33</v>
      </c>
      <c r="L14" s="244" t="s">
        <v>7</v>
      </c>
      <c r="M14" s="277">
        <v>1730</v>
      </c>
      <c r="N14" s="269">
        <f t="shared" si="0"/>
        <v>2127.9</v>
      </c>
      <c r="O14" s="18" t="s">
        <v>56</v>
      </c>
      <c r="P14" s="42"/>
      <c r="Q14" s="17"/>
      <c r="R14" s="17"/>
      <c r="S14" s="17"/>
      <c r="T14" s="17"/>
      <c r="U14" s="17"/>
      <c r="V14" s="17"/>
      <c r="W14" s="17"/>
      <c r="X14" s="17"/>
      <c r="Y14" s="17"/>
      <c r="Z14" s="243"/>
    </row>
    <row r="15" spans="1:26" hidden="1">
      <c r="A15" s="10"/>
      <c r="B15" s="41" t="s">
        <v>6</v>
      </c>
      <c r="C15" s="12" t="s">
        <v>67</v>
      </c>
      <c r="D15" s="13" t="s">
        <v>63</v>
      </c>
      <c r="E15" s="13" t="s">
        <v>41</v>
      </c>
      <c r="F15" s="13" t="s">
        <v>69</v>
      </c>
      <c r="G15" s="14" t="s">
        <v>29</v>
      </c>
      <c r="H15" s="14" t="s">
        <v>36</v>
      </c>
      <c r="I15" s="13" t="s">
        <v>31</v>
      </c>
      <c r="J15" s="14" t="s">
        <v>38</v>
      </c>
      <c r="K15" s="13" t="s">
        <v>33</v>
      </c>
      <c r="L15" s="244" t="s">
        <v>7</v>
      </c>
      <c r="M15" s="277">
        <v>1730</v>
      </c>
      <c r="N15" s="269">
        <f t="shared" si="0"/>
        <v>2127.9</v>
      </c>
      <c r="O15" s="18" t="s">
        <v>56</v>
      </c>
      <c r="P15" s="42"/>
      <c r="Q15" s="17"/>
      <c r="R15" s="17"/>
      <c r="S15" s="17"/>
      <c r="T15" s="17"/>
      <c r="U15" s="17"/>
      <c r="V15" s="17"/>
      <c r="W15" s="17"/>
      <c r="X15" s="17"/>
      <c r="Y15" s="17"/>
      <c r="Z15" s="243"/>
    </row>
    <row r="16" spans="1:26">
      <c r="A16" s="10"/>
      <c r="B16" s="11" t="s">
        <v>6</v>
      </c>
      <c r="C16" s="43" t="s">
        <v>70</v>
      </c>
      <c r="D16" s="44" t="s">
        <v>71</v>
      </c>
      <c r="E16" s="45" t="s">
        <v>27</v>
      </c>
      <c r="F16" s="13" t="s">
        <v>72</v>
      </c>
      <c r="G16" s="46" t="s">
        <v>61</v>
      </c>
      <c r="H16" s="44" t="s">
        <v>73</v>
      </c>
      <c r="I16" s="45" t="s">
        <v>51</v>
      </c>
      <c r="J16" s="14" t="s">
        <v>38</v>
      </c>
      <c r="K16" s="46" t="s">
        <v>33</v>
      </c>
      <c r="L16" s="250" t="s">
        <v>4</v>
      </c>
      <c r="M16" s="277">
        <v>690</v>
      </c>
      <c r="N16" s="270">
        <f t="shared" ref="N16:N32" si="1">M16*1.23</f>
        <v>848.69999999999993</v>
      </c>
      <c r="O16" s="47"/>
      <c r="P16" s="42"/>
      <c r="Q16" s="17"/>
      <c r="R16" s="17"/>
      <c r="S16" s="17"/>
      <c r="T16" s="17"/>
      <c r="U16" s="17"/>
      <c r="V16" s="17"/>
      <c r="W16" s="17"/>
      <c r="X16" s="17"/>
      <c r="Y16" s="17"/>
      <c r="Z16" s="243"/>
    </row>
    <row r="17" spans="1:26">
      <c r="A17" s="10"/>
      <c r="B17" s="11" t="s">
        <v>6</v>
      </c>
      <c r="C17" s="43" t="s">
        <v>74</v>
      </c>
      <c r="D17" s="44" t="s">
        <v>75</v>
      </c>
      <c r="E17" s="45" t="s">
        <v>27</v>
      </c>
      <c r="F17" s="13" t="s">
        <v>50</v>
      </c>
      <c r="G17" s="46" t="s">
        <v>61</v>
      </c>
      <c r="H17" s="44" t="s">
        <v>36</v>
      </c>
      <c r="I17" s="45" t="s">
        <v>51</v>
      </c>
      <c r="J17" s="14" t="s">
        <v>38</v>
      </c>
      <c r="K17" s="46" t="s">
        <v>33</v>
      </c>
      <c r="L17" s="250" t="s">
        <v>7</v>
      </c>
      <c r="M17" s="277">
        <v>920</v>
      </c>
      <c r="N17" s="270">
        <f t="shared" si="1"/>
        <v>1131.5999999999999</v>
      </c>
      <c r="O17" s="47"/>
      <c r="P17" s="42"/>
      <c r="Q17" s="17"/>
      <c r="R17" s="17"/>
      <c r="S17" s="17"/>
      <c r="T17" s="17"/>
      <c r="U17" s="17"/>
      <c r="V17" s="17"/>
      <c r="W17" s="17"/>
      <c r="X17" s="17"/>
      <c r="Y17" s="17"/>
      <c r="Z17" s="243"/>
    </row>
    <row r="18" spans="1:26">
      <c r="A18" s="10"/>
      <c r="B18" s="11" t="s">
        <v>6</v>
      </c>
      <c r="C18" s="48" t="s">
        <v>76</v>
      </c>
      <c r="D18" s="45" t="s">
        <v>77</v>
      </c>
      <c r="E18" s="45" t="s">
        <v>27</v>
      </c>
      <c r="F18" s="45" t="s">
        <v>78</v>
      </c>
      <c r="G18" s="45" t="s">
        <v>61</v>
      </c>
      <c r="H18" s="45" t="s">
        <v>36</v>
      </c>
      <c r="I18" s="45" t="s">
        <v>79</v>
      </c>
      <c r="J18" s="14" t="s">
        <v>38</v>
      </c>
      <c r="K18" s="45" t="s">
        <v>52</v>
      </c>
      <c r="L18" s="250" t="s">
        <v>4</v>
      </c>
      <c r="M18" s="277">
        <v>790</v>
      </c>
      <c r="N18" s="270">
        <f t="shared" si="1"/>
        <v>971.69999999999993</v>
      </c>
      <c r="O18" s="47"/>
      <c r="P18" s="42"/>
      <c r="Q18" s="17"/>
      <c r="R18" s="17"/>
      <c r="S18" s="17"/>
      <c r="T18" s="17"/>
      <c r="U18" s="17"/>
      <c r="V18" s="17"/>
      <c r="W18" s="17"/>
      <c r="X18" s="17"/>
      <c r="Y18" s="17"/>
      <c r="Z18" s="243"/>
    </row>
    <row r="19" spans="1:26" ht="15.75" customHeight="1">
      <c r="A19" s="20"/>
      <c r="B19" s="21" t="s">
        <v>6</v>
      </c>
      <c r="C19" s="22" t="s">
        <v>80</v>
      </c>
      <c r="D19" s="23" t="s">
        <v>81</v>
      </c>
      <c r="E19" s="23" t="s">
        <v>41</v>
      </c>
      <c r="F19" s="23" t="s">
        <v>28</v>
      </c>
      <c r="G19" s="24" t="s">
        <v>61</v>
      </c>
      <c r="H19" s="24" t="s">
        <v>30</v>
      </c>
      <c r="I19" s="25" t="s">
        <v>45</v>
      </c>
      <c r="J19" s="24" t="s">
        <v>38</v>
      </c>
      <c r="K19" s="23" t="s">
        <v>33</v>
      </c>
      <c r="L19" s="245" t="s">
        <v>7</v>
      </c>
      <c r="M19" s="277">
        <v>1850</v>
      </c>
      <c r="N19" s="269">
        <f t="shared" si="1"/>
        <v>2275.5</v>
      </c>
      <c r="O19" s="26" t="s">
        <v>46</v>
      </c>
      <c r="P19" s="27" t="s">
        <v>82</v>
      </c>
      <c r="Q19" s="17"/>
      <c r="R19" s="17"/>
      <c r="S19" s="17"/>
      <c r="T19" s="17"/>
      <c r="U19" s="17"/>
      <c r="V19" s="17"/>
      <c r="W19" s="17"/>
      <c r="X19" s="17"/>
      <c r="Y19" s="17"/>
      <c r="Z19" s="243"/>
    </row>
    <row r="20" spans="1:26" ht="15.75" customHeight="1">
      <c r="A20" s="20"/>
      <c r="B20" s="21" t="s">
        <v>6</v>
      </c>
      <c r="C20" s="22" t="s">
        <v>83</v>
      </c>
      <c r="D20" s="23" t="s">
        <v>58</v>
      </c>
      <c r="E20" s="23" t="s">
        <v>41</v>
      </c>
      <c r="F20" s="23" t="s">
        <v>28</v>
      </c>
      <c r="G20" s="24" t="s">
        <v>61</v>
      </c>
      <c r="H20" s="25" t="s">
        <v>36</v>
      </c>
      <c r="I20" s="25" t="s">
        <v>45</v>
      </c>
      <c r="J20" s="24" t="s">
        <v>38</v>
      </c>
      <c r="K20" s="23" t="s">
        <v>33</v>
      </c>
      <c r="L20" s="245" t="s">
        <v>7</v>
      </c>
      <c r="M20" s="277">
        <v>1170</v>
      </c>
      <c r="N20" s="269">
        <f t="shared" si="1"/>
        <v>1439.1</v>
      </c>
      <c r="O20" s="26" t="s">
        <v>46</v>
      </c>
      <c r="P20" s="27" t="s">
        <v>47</v>
      </c>
      <c r="Q20" s="17"/>
      <c r="R20" s="17"/>
      <c r="S20" s="17"/>
      <c r="T20" s="17"/>
      <c r="U20" s="17"/>
      <c r="V20" s="17"/>
      <c r="W20" s="17"/>
      <c r="X20" s="17"/>
      <c r="Y20" s="17"/>
      <c r="Z20" s="243"/>
    </row>
    <row r="21" spans="1:26" ht="15.75" customHeight="1">
      <c r="A21" s="20"/>
      <c r="B21" s="21" t="s">
        <v>6</v>
      </c>
      <c r="C21" s="22" t="s">
        <v>84</v>
      </c>
      <c r="D21" s="23" t="s">
        <v>85</v>
      </c>
      <c r="E21" s="23" t="s">
        <v>44</v>
      </c>
      <c r="F21" s="23" t="s">
        <v>28</v>
      </c>
      <c r="G21" s="24" t="s">
        <v>61</v>
      </c>
      <c r="H21" s="25" t="s">
        <v>36</v>
      </c>
      <c r="I21" s="25" t="s">
        <v>45</v>
      </c>
      <c r="J21" s="24" t="s">
        <v>38</v>
      </c>
      <c r="K21" s="23" t="s">
        <v>33</v>
      </c>
      <c r="L21" s="245" t="s">
        <v>7</v>
      </c>
      <c r="M21" s="277">
        <v>1160</v>
      </c>
      <c r="N21" s="269">
        <f t="shared" si="1"/>
        <v>1426.8</v>
      </c>
      <c r="O21" s="26" t="s">
        <v>46</v>
      </c>
      <c r="P21" s="27" t="s">
        <v>47</v>
      </c>
      <c r="Q21" s="17"/>
      <c r="R21" s="17"/>
      <c r="S21" s="17"/>
      <c r="T21" s="17"/>
      <c r="U21" s="17"/>
      <c r="V21" s="17"/>
      <c r="W21" s="17"/>
      <c r="X21" s="17"/>
      <c r="Y21" s="17"/>
      <c r="Z21" s="243"/>
    </row>
    <row r="22" spans="1:26" ht="15.75" customHeight="1">
      <c r="A22" s="20"/>
      <c r="B22" s="21" t="s">
        <v>6</v>
      </c>
      <c r="C22" s="22" t="s">
        <v>84</v>
      </c>
      <c r="D22" s="23" t="s">
        <v>86</v>
      </c>
      <c r="E22" s="23" t="s">
        <v>41</v>
      </c>
      <c r="F22" s="23" t="s">
        <v>28</v>
      </c>
      <c r="G22" s="24" t="s">
        <v>61</v>
      </c>
      <c r="H22" s="25" t="s">
        <v>36</v>
      </c>
      <c r="I22" s="25" t="s">
        <v>45</v>
      </c>
      <c r="J22" s="24" t="s">
        <v>38</v>
      </c>
      <c r="K22" s="23" t="s">
        <v>33</v>
      </c>
      <c r="L22" s="245" t="s">
        <v>7</v>
      </c>
      <c r="M22" s="277">
        <v>1320</v>
      </c>
      <c r="N22" s="269">
        <f t="shared" si="1"/>
        <v>1623.6</v>
      </c>
      <c r="O22" s="26" t="s">
        <v>46</v>
      </c>
      <c r="P22" s="27" t="s">
        <v>47</v>
      </c>
      <c r="Q22" s="17"/>
      <c r="R22" s="17"/>
      <c r="S22" s="17"/>
      <c r="T22" s="17"/>
      <c r="U22" s="17"/>
      <c r="V22" s="17"/>
      <c r="W22" s="17"/>
      <c r="X22" s="17"/>
      <c r="Y22" s="17"/>
      <c r="Z22" s="243"/>
    </row>
    <row r="23" spans="1:26" ht="15.75" customHeight="1">
      <c r="A23" s="20"/>
      <c r="B23" s="21" t="s">
        <v>6</v>
      </c>
      <c r="C23" s="22" t="s">
        <v>87</v>
      </c>
      <c r="D23" s="23" t="s">
        <v>88</v>
      </c>
      <c r="E23" s="23" t="s">
        <v>44</v>
      </c>
      <c r="F23" s="23" t="s">
        <v>28</v>
      </c>
      <c r="G23" s="24" t="s">
        <v>61</v>
      </c>
      <c r="H23" s="25" t="s">
        <v>36</v>
      </c>
      <c r="I23" s="25" t="s">
        <v>45</v>
      </c>
      <c r="J23" s="24" t="s">
        <v>38</v>
      </c>
      <c r="K23" s="23" t="s">
        <v>33</v>
      </c>
      <c r="L23" s="245" t="s">
        <v>7</v>
      </c>
      <c r="M23" s="277">
        <v>980</v>
      </c>
      <c r="N23" s="269">
        <f t="shared" si="1"/>
        <v>1205.4000000000001</v>
      </c>
      <c r="O23" s="26" t="s">
        <v>46</v>
      </c>
      <c r="P23" s="27" t="s">
        <v>47</v>
      </c>
      <c r="Q23" s="17"/>
      <c r="R23" s="17"/>
      <c r="S23" s="17"/>
      <c r="T23" s="17"/>
      <c r="U23" s="17"/>
      <c r="V23" s="17"/>
      <c r="W23" s="17"/>
      <c r="X23" s="17"/>
      <c r="Y23" s="17"/>
      <c r="Z23" s="243"/>
    </row>
    <row r="24" spans="1:26" ht="15.75" customHeight="1">
      <c r="A24" s="20"/>
      <c r="B24" s="21" t="s">
        <v>6</v>
      </c>
      <c r="C24" s="22" t="s">
        <v>89</v>
      </c>
      <c r="D24" s="23" t="s">
        <v>63</v>
      </c>
      <c r="E24" s="23" t="s">
        <v>41</v>
      </c>
      <c r="F24" s="23" t="s">
        <v>28</v>
      </c>
      <c r="G24" s="24" t="s">
        <v>61</v>
      </c>
      <c r="H24" s="25" t="s">
        <v>36</v>
      </c>
      <c r="I24" s="25" t="s">
        <v>45</v>
      </c>
      <c r="J24" s="24" t="s">
        <v>38</v>
      </c>
      <c r="K24" s="23" t="s">
        <v>33</v>
      </c>
      <c r="L24" s="245" t="s">
        <v>7</v>
      </c>
      <c r="M24" s="277">
        <v>1790</v>
      </c>
      <c r="N24" s="269">
        <f t="shared" si="1"/>
        <v>2201.6999999999998</v>
      </c>
      <c r="O24" s="26" t="s">
        <v>46</v>
      </c>
      <c r="P24" s="27" t="s">
        <v>47</v>
      </c>
      <c r="Q24" s="17"/>
      <c r="R24" s="17"/>
      <c r="S24" s="17"/>
      <c r="T24" s="17"/>
      <c r="U24" s="17"/>
      <c r="V24" s="17"/>
      <c r="W24" s="17"/>
      <c r="X24" s="17"/>
      <c r="Y24" s="17"/>
      <c r="Z24" s="243"/>
    </row>
    <row r="25" spans="1:26" ht="15.75" customHeight="1">
      <c r="A25" s="10"/>
      <c r="B25" s="38" t="s">
        <v>6</v>
      </c>
      <c r="C25" s="43" t="s">
        <v>89</v>
      </c>
      <c r="D25" s="39" t="s">
        <v>43</v>
      </c>
      <c r="E25" s="39" t="s">
        <v>27</v>
      </c>
      <c r="F25" s="39" t="s">
        <v>50</v>
      </c>
      <c r="G25" s="49" t="s">
        <v>61</v>
      </c>
      <c r="H25" s="49" t="s">
        <v>36</v>
      </c>
      <c r="I25" s="40" t="s">
        <v>90</v>
      </c>
      <c r="J25" s="40" t="s">
        <v>38</v>
      </c>
      <c r="K25" s="49" t="s">
        <v>52</v>
      </c>
      <c r="L25" s="251" t="s">
        <v>7</v>
      </c>
      <c r="M25" s="277">
        <v>1390</v>
      </c>
      <c r="N25" s="270">
        <f t="shared" si="1"/>
        <v>1709.7</v>
      </c>
      <c r="O25" s="35" t="s">
        <v>56</v>
      </c>
      <c r="P25" s="42"/>
      <c r="Q25" s="17"/>
      <c r="R25" s="17"/>
      <c r="S25" s="17"/>
      <c r="T25" s="17"/>
      <c r="U25" s="17"/>
      <c r="V25" s="17"/>
      <c r="W25" s="17"/>
      <c r="X25" s="17"/>
      <c r="Y25" s="17"/>
      <c r="Z25" s="243"/>
    </row>
    <row r="26" spans="1:26" ht="15.75" customHeight="1">
      <c r="A26" s="10"/>
      <c r="B26" s="11" t="s">
        <v>6</v>
      </c>
      <c r="C26" s="43" t="s">
        <v>89</v>
      </c>
      <c r="D26" s="13" t="s">
        <v>43</v>
      </c>
      <c r="E26" s="13" t="s">
        <v>27</v>
      </c>
      <c r="F26" s="13" t="s">
        <v>28</v>
      </c>
      <c r="G26" s="45" t="s">
        <v>61</v>
      </c>
      <c r="H26" s="45" t="s">
        <v>36</v>
      </c>
      <c r="I26" s="14" t="s">
        <v>90</v>
      </c>
      <c r="J26" s="14" t="s">
        <v>38</v>
      </c>
      <c r="K26" s="45" t="s">
        <v>52</v>
      </c>
      <c r="L26" s="250" t="s">
        <v>4</v>
      </c>
      <c r="M26" s="277">
        <v>1190</v>
      </c>
      <c r="N26" s="270">
        <f t="shared" si="1"/>
        <v>1463.7</v>
      </c>
      <c r="O26" s="18"/>
      <c r="P26" s="42"/>
      <c r="Q26" s="17"/>
      <c r="R26" s="17"/>
      <c r="S26" s="17"/>
      <c r="T26" s="17"/>
      <c r="U26" s="17"/>
      <c r="V26" s="17"/>
      <c r="W26" s="17"/>
      <c r="X26" s="17"/>
      <c r="Y26" s="17"/>
      <c r="Z26" s="243"/>
    </row>
    <row r="27" spans="1:26" ht="15.75" customHeight="1">
      <c r="A27" s="10"/>
      <c r="B27" s="11" t="s">
        <v>6</v>
      </c>
      <c r="C27" s="43" t="s">
        <v>89</v>
      </c>
      <c r="D27" s="13" t="s">
        <v>63</v>
      </c>
      <c r="E27" s="13" t="s">
        <v>41</v>
      </c>
      <c r="F27" s="13" t="s">
        <v>28</v>
      </c>
      <c r="G27" s="46" t="s">
        <v>61</v>
      </c>
      <c r="H27" s="14" t="s">
        <v>36</v>
      </c>
      <c r="I27" s="14" t="s">
        <v>90</v>
      </c>
      <c r="J27" s="13" t="s">
        <v>38</v>
      </c>
      <c r="K27" s="13" t="s">
        <v>33</v>
      </c>
      <c r="L27" s="244" t="s">
        <v>4</v>
      </c>
      <c r="M27" s="277">
        <v>1090</v>
      </c>
      <c r="N27" s="270">
        <f t="shared" si="1"/>
        <v>1340.7</v>
      </c>
      <c r="O27" s="18"/>
      <c r="P27" s="42"/>
      <c r="Q27" s="17"/>
      <c r="R27" s="17"/>
      <c r="S27" s="17"/>
      <c r="T27" s="17"/>
      <c r="U27" s="17"/>
      <c r="V27" s="17"/>
      <c r="W27" s="17"/>
      <c r="X27" s="17"/>
      <c r="Y27" s="17"/>
      <c r="Z27" s="243"/>
    </row>
    <row r="28" spans="1:26" ht="15.75" customHeight="1">
      <c r="A28" s="10"/>
      <c r="B28" s="11" t="s">
        <v>6</v>
      </c>
      <c r="C28" s="43" t="s">
        <v>89</v>
      </c>
      <c r="D28" s="13" t="s">
        <v>63</v>
      </c>
      <c r="E28" s="13" t="s">
        <v>91</v>
      </c>
      <c r="F28" s="13" t="s">
        <v>28</v>
      </c>
      <c r="G28" s="46" t="s">
        <v>61</v>
      </c>
      <c r="H28" s="14" t="s">
        <v>30</v>
      </c>
      <c r="I28" s="14" t="s">
        <v>90</v>
      </c>
      <c r="J28" s="13" t="s">
        <v>38</v>
      </c>
      <c r="K28" s="13" t="s">
        <v>33</v>
      </c>
      <c r="L28" s="244" t="s">
        <v>4</v>
      </c>
      <c r="M28" s="277">
        <v>1350</v>
      </c>
      <c r="N28" s="270">
        <f t="shared" si="1"/>
        <v>1660.5</v>
      </c>
      <c r="O28" s="18"/>
      <c r="P28" s="42"/>
      <c r="Q28" s="17"/>
      <c r="R28" s="17"/>
      <c r="S28" s="17"/>
      <c r="T28" s="17"/>
      <c r="U28" s="17"/>
      <c r="V28" s="17"/>
      <c r="W28" s="17"/>
      <c r="X28" s="17"/>
      <c r="Y28" s="17"/>
      <c r="Z28" s="243"/>
    </row>
    <row r="29" spans="1:26" ht="15.75" customHeight="1">
      <c r="A29" s="10"/>
      <c r="B29" s="11" t="s">
        <v>6</v>
      </c>
      <c r="C29" s="43" t="s">
        <v>92</v>
      </c>
      <c r="D29" s="13" t="s">
        <v>86</v>
      </c>
      <c r="E29" s="13" t="s">
        <v>41</v>
      </c>
      <c r="F29" s="13" t="s">
        <v>68</v>
      </c>
      <c r="G29" s="46" t="s">
        <v>61</v>
      </c>
      <c r="H29" s="14" t="s">
        <v>30</v>
      </c>
      <c r="I29" s="14" t="s">
        <v>90</v>
      </c>
      <c r="J29" s="13" t="s">
        <v>38</v>
      </c>
      <c r="K29" s="13" t="s">
        <v>33</v>
      </c>
      <c r="L29" s="244" t="s">
        <v>4</v>
      </c>
      <c r="M29" s="277">
        <v>1130</v>
      </c>
      <c r="N29" s="270">
        <f t="shared" si="1"/>
        <v>1389.9</v>
      </c>
      <c r="O29" s="18"/>
      <c r="P29" s="42"/>
      <c r="Q29" s="17"/>
      <c r="R29" s="17"/>
      <c r="S29" s="17"/>
      <c r="T29" s="17"/>
      <c r="U29" s="17"/>
      <c r="V29" s="17"/>
      <c r="W29" s="17"/>
      <c r="X29" s="17"/>
      <c r="Y29" s="17"/>
      <c r="Z29" s="243"/>
    </row>
    <row r="30" spans="1:26" ht="15.75" customHeight="1">
      <c r="A30" s="10"/>
      <c r="B30" s="11" t="s">
        <v>6</v>
      </c>
      <c r="C30" s="43" t="s">
        <v>93</v>
      </c>
      <c r="D30" s="13" t="s">
        <v>49</v>
      </c>
      <c r="E30" s="13" t="s">
        <v>41</v>
      </c>
      <c r="F30" s="13" t="s">
        <v>28</v>
      </c>
      <c r="G30" s="46" t="s">
        <v>61</v>
      </c>
      <c r="H30" s="14" t="s">
        <v>36</v>
      </c>
      <c r="I30" s="14" t="s">
        <v>90</v>
      </c>
      <c r="J30" s="13" t="s">
        <v>38</v>
      </c>
      <c r="K30" s="13" t="s">
        <v>33</v>
      </c>
      <c r="L30" s="244" t="s">
        <v>7</v>
      </c>
      <c r="M30" s="277">
        <v>1650</v>
      </c>
      <c r="N30" s="270">
        <f t="shared" si="1"/>
        <v>2029.5</v>
      </c>
      <c r="O30" s="18"/>
      <c r="P30" s="42"/>
      <c r="Q30" s="17"/>
      <c r="R30" s="17"/>
      <c r="S30" s="17"/>
      <c r="T30" s="17"/>
      <c r="U30" s="17"/>
      <c r="V30" s="17"/>
      <c r="W30" s="17"/>
      <c r="X30" s="17"/>
      <c r="Y30" s="17"/>
      <c r="Z30" s="243"/>
    </row>
    <row r="31" spans="1:26" ht="15.75" customHeight="1">
      <c r="A31" s="10"/>
      <c r="B31" s="11" t="s">
        <v>6</v>
      </c>
      <c r="C31" s="43" t="s">
        <v>94</v>
      </c>
      <c r="D31" s="13" t="s">
        <v>95</v>
      </c>
      <c r="E31" s="13" t="s">
        <v>41</v>
      </c>
      <c r="F31" s="13" t="s">
        <v>28</v>
      </c>
      <c r="G31" s="46" t="s">
        <v>61</v>
      </c>
      <c r="H31" s="14" t="s">
        <v>36</v>
      </c>
      <c r="I31" s="14" t="s">
        <v>90</v>
      </c>
      <c r="J31" s="13" t="s">
        <v>38</v>
      </c>
      <c r="K31" s="13" t="s">
        <v>33</v>
      </c>
      <c r="L31" s="244" t="s">
        <v>4</v>
      </c>
      <c r="M31" s="277">
        <v>1350</v>
      </c>
      <c r="N31" s="270">
        <f t="shared" si="1"/>
        <v>1660.5</v>
      </c>
      <c r="O31" s="18"/>
      <c r="P31" s="42"/>
      <c r="Q31" s="17"/>
      <c r="R31" s="17"/>
      <c r="S31" s="17"/>
      <c r="T31" s="17"/>
      <c r="U31" s="17"/>
      <c r="V31" s="17"/>
      <c r="W31" s="17"/>
      <c r="X31" s="17"/>
      <c r="Y31" s="17"/>
      <c r="Z31" s="243"/>
    </row>
    <row r="32" spans="1:26" ht="15.75" customHeight="1">
      <c r="A32" s="10"/>
      <c r="B32" s="11" t="s">
        <v>6</v>
      </c>
      <c r="C32" s="43" t="s">
        <v>96</v>
      </c>
      <c r="D32" s="13" t="s">
        <v>54</v>
      </c>
      <c r="E32" s="13" t="s">
        <v>41</v>
      </c>
      <c r="F32" s="13" t="s">
        <v>28</v>
      </c>
      <c r="G32" s="46" t="s">
        <v>61</v>
      </c>
      <c r="H32" s="14" t="s">
        <v>30</v>
      </c>
      <c r="I32" s="14" t="s">
        <v>51</v>
      </c>
      <c r="J32" s="13" t="s">
        <v>38</v>
      </c>
      <c r="K32" s="13" t="s">
        <v>97</v>
      </c>
      <c r="L32" s="244" t="s">
        <v>4</v>
      </c>
      <c r="M32" s="277">
        <v>1150</v>
      </c>
      <c r="N32" s="270">
        <f t="shared" si="1"/>
        <v>1414.5</v>
      </c>
      <c r="O32" s="51"/>
      <c r="P32" s="42"/>
      <c r="Z32" s="243"/>
    </row>
    <row r="33" spans="1:26" ht="15.75" customHeight="1">
      <c r="A33" s="10"/>
      <c r="B33" s="52" t="s">
        <v>6</v>
      </c>
      <c r="C33" s="53" t="s">
        <v>98</v>
      </c>
      <c r="D33" s="54" t="s">
        <v>99</v>
      </c>
      <c r="E33" s="54" t="s">
        <v>44</v>
      </c>
      <c r="F33" s="54" t="s">
        <v>28</v>
      </c>
      <c r="G33" s="54" t="s">
        <v>100</v>
      </c>
      <c r="H33" s="54" t="s">
        <v>36</v>
      </c>
      <c r="I33" s="54" t="s">
        <v>45</v>
      </c>
      <c r="J33" s="14" t="s">
        <v>38</v>
      </c>
      <c r="K33" s="54" t="s">
        <v>33</v>
      </c>
      <c r="L33" s="252" t="s">
        <v>4</v>
      </c>
      <c r="M33" s="277">
        <v>700</v>
      </c>
      <c r="N33" s="269">
        <f t="shared" ref="N33:N44" si="2">M33*1.23</f>
        <v>861</v>
      </c>
      <c r="O33" s="55" t="s">
        <v>101</v>
      </c>
      <c r="P33" s="56"/>
      <c r="Q33" s="57"/>
      <c r="R33" s="57"/>
      <c r="S33" s="57"/>
      <c r="T33" s="57"/>
      <c r="U33" s="57"/>
      <c r="V33" s="57"/>
      <c r="W33" s="57"/>
      <c r="X33" s="57"/>
      <c r="Y33" s="57"/>
      <c r="Z33" s="243"/>
    </row>
    <row r="34" spans="1:26" ht="15.75" customHeight="1">
      <c r="A34" s="10"/>
      <c r="B34" s="52" t="s">
        <v>6</v>
      </c>
      <c r="C34" s="22" t="s">
        <v>102</v>
      </c>
      <c r="D34" s="13" t="s">
        <v>85</v>
      </c>
      <c r="E34" s="13" t="s">
        <v>44</v>
      </c>
      <c r="F34" s="13" t="s">
        <v>103</v>
      </c>
      <c r="G34" s="14" t="s">
        <v>100</v>
      </c>
      <c r="H34" s="14" t="s">
        <v>36</v>
      </c>
      <c r="I34" s="14" t="s">
        <v>90</v>
      </c>
      <c r="J34" s="14" t="s">
        <v>38</v>
      </c>
      <c r="K34" s="13" t="s">
        <v>33</v>
      </c>
      <c r="L34" s="244" t="s">
        <v>7</v>
      </c>
      <c r="M34" s="277">
        <v>1410</v>
      </c>
      <c r="N34" s="269">
        <f t="shared" si="2"/>
        <v>1734.3</v>
      </c>
      <c r="O34" s="18"/>
      <c r="P34" s="19"/>
      <c r="Q34" s="17"/>
      <c r="R34" s="17"/>
      <c r="S34" s="17"/>
      <c r="T34" s="17"/>
      <c r="U34" s="17"/>
      <c r="V34" s="17"/>
      <c r="W34" s="17"/>
      <c r="X34" s="17"/>
      <c r="Y34" s="17"/>
      <c r="Z34" s="243"/>
    </row>
    <row r="35" spans="1:26" ht="15.75" customHeight="1">
      <c r="A35" s="10"/>
      <c r="B35" s="52" t="s">
        <v>6</v>
      </c>
      <c r="C35" s="22" t="s">
        <v>104</v>
      </c>
      <c r="D35" s="13" t="s">
        <v>43</v>
      </c>
      <c r="E35" s="13" t="s">
        <v>44</v>
      </c>
      <c r="F35" s="13" t="s">
        <v>103</v>
      </c>
      <c r="G35" s="14" t="s">
        <v>100</v>
      </c>
      <c r="H35" s="14" t="s">
        <v>30</v>
      </c>
      <c r="I35" s="14" t="s">
        <v>90</v>
      </c>
      <c r="J35" s="14" t="s">
        <v>38</v>
      </c>
      <c r="K35" s="13" t="s">
        <v>33</v>
      </c>
      <c r="L35" s="244" t="s">
        <v>7</v>
      </c>
      <c r="M35" s="277">
        <v>1590</v>
      </c>
      <c r="N35" s="269">
        <f t="shared" si="2"/>
        <v>1955.7</v>
      </c>
      <c r="O35" s="18"/>
      <c r="P35" s="19"/>
      <c r="Q35" s="17"/>
      <c r="R35" s="17"/>
      <c r="S35" s="17"/>
      <c r="T35" s="17"/>
      <c r="U35" s="17"/>
      <c r="V35" s="17"/>
      <c r="W35" s="17"/>
      <c r="X35" s="17"/>
      <c r="Y35" s="17"/>
      <c r="Z35" s="243"/>
    </row>
    <row r="36" spans="1:26" ht="15.75" customHeight="1">
      <c r="A36" s="20"/>
      <c r="B36" s="21" t="s">
        <v>6</v>
      </c>
      <c r="C36" s="22" t="s">
        <v>105</v>
      </c>
      <c r="D36" s="23" t="s">
        <v>106</v>
      </c>
      <c r="E36" s="23" t="s">
        <v>41</v>
      </c>
      <c r="F36" s="23" t="s">
        <v>28</v>
      </c>
      <c r="G36" s="25" t="s">
        <v>100</v>
      </c>
      <c r="H36" s="25" t="s">
        <v>36</v>
      </c>
      <c r="I36" s="25" t="s">
        <v>45</v>
      </c>
      <c r="J36" s="24" t="s">
        <v>38</v>
      </c>
      <c r="K36" s="23" t="s">
        <v>33</v>
      </c>
      <c r="L36" s="245" t="s">
        <v>7</v>
      </c>
      <c r="M36" s="277">
        <v>2460</v>
      </c>
      <c r="N36" s="269">
        <f t="shared" si="2"/>
        <v>3025.8</v>
      </c>
      <c r="O36" s="26" t="s">
        <v>46</v>
      </c>
      <c r="P36" s="27" t="s">
        <v>47</v>
      </c>
      <c r="Z36" s="243"/>
    </row>
    <row r="37" spans="1:26" ht="15.75" customHeight="1">
      <c r="A37" s="10"/>
      <c r="B37" s="38" t="s">
        <v>6</v>
      </c>
      <c r="C37" s="22" t="s">
        <v>107</v>
      </c>
      <c r="D37" s="39" t="s">
        <v>43</v>
      </c>
      <c r="E37" s="39" t="s">
        <v>41</v>
      </c>
      <c r="F37" s="39" t="s">
        <v>68</v>
      </c>
      <c r="G37" s="58" t="s">
        <v>100</v>
      </c>
      <c r="H37" s="39" t="s">
        <v>36</v>
      </c>
      <c r="I37" s="40" t="s">
        <v>37</v>
      </c>
      <c r="J37" s="40" t="s">
        <v>38</v>
      </c>
      <c r="K37" s="39" t="s">
        <v>33</v>
      </c>
      <c r="L37" s="248" t="s">
        <v>7</v>
      </c>
      <c r="M37" s="277">
        <v>1790</v>
      </c>
      <c r="N37" s="269">
        <f t="shared" si="2"/>
        <v>2201.6999999999998</v>
      </c>
      <c r="O37" s="35" t="s">
        <v>56</v>
      </c>
      <c r="P37" s="19"/>
      <c r="Q37" s="59"/>
      <c r="R37" s="17"/>
      <c r="S37" s="17"/>
      <c r="T37" s="17"/>
      <c r="U37" s="17"/>
      <c r="V37" s="17"/>
      <c r="W37" s="17"/>
      <c r="X37" s="17"/>
      <c r="Y37" s="17"/>
      <c r="Z37" s="243"/>
    </row>
    <row r="38" spans="1:26" ht="15.75" customHeight="1">
      <c r="A38" s="10"/>
      <c r="B38" s="11" t="s">
        <v>6</v>
      </c>
      <c r="C38" s="22" t="s">
        <v>108</v>
      </c>
      <c r="D38" s="13" t="s">
        <v>95</v>
      </c>
      <c r="E38" s="13" t="s">
        <v>41</v>
      </c>
      <c r="F38" s="13" t="s">
        <v>68</v>
      </c>
      <c r="G38" s="54" t="s">
        <v>100</v>
      </c>
      <c r="H38" s="13" t="s">
        <v>36</v>
      </c>
      <c r="I38" s="14" t="s">
        <v>37</v>
      </c>
      <c r="J38" s="14" t="s">
        <v>38</v>
      </c>
      <c r="K38" s="13" t="s">
        <v>33</v>
      </c>
      <c r="L38" s="244" t="s">
        <v>7</v>
      </c>
      <c r="M38" s="277">
        <v>2250</v>
      </c>
      <c r="N38" s="269">
        <f t="shared" si="2"/>
        <v>2767.5</v>
      </c>
      <c r="O38" s="18"/>
      <c r="P38" s="19"/>
      <c r="Q38" s="59"/>
      <c r="R38" s="17"/>
      <c r="S38" s="17"/>
      <c r="T38" s="17"/>
      <c r="U38" s="17"/>
      <c r="V38" s="17"/>
      <c r="W38" s="17"/>
      <c r="X38" s="17"/>
      <c r="Y38" s="17"/>
      <c r="Z38" s="243"/>
    </row>
    <row r="39" spans="1:26" ht="15.75" customHeight="1">
      <c r="A39" s="20"/>
      <c r="B39" s="21" t="s">
        <v>6</v>
      </c>
      <c r="C39" s="22" t="s">
        <v>109</v>
      </c>
      <c r="D39" s="23" t="s">
        <v>110</v>
      </c>
      <c r="E39" s="23" t="s">
        <v>41</v>
      </c>
      <c r="F39" s="23" t="s">
        <v>28</v>
      </c>
      <c r="G39" s="25" t="s">
        <v>100</v>
      </c>
      <c r="H39" s="25" t="s">
        <v>36</v>
      </c>
      <c r="I39" s="25" t="s">
        <v>45</v>
      </c>
      <c r="J39" s="24" t="s">
        <v>38</v>
      </c>
      <c r="K39" s="23" t="s">
        <v>33</v>
      </c>
      <c r="L39" s="245" t="s">
        <v>7</v>
      </c>
      <c r="M39" s="277">
        <v>3090</v>
      </c>
      <c r="N39" s="269">
        <f t="shared" si="2"/>
        <v>3800.7</v>
      </c>
      <c r="O39" s="26" t="s">
        <v>46</v>
      </c>
      <c r="P39" s="27" t="s">
        <v>47</v>
      </c>
      <c r="Z39" s="243"/>
    </row>
    <row r="40" spans="1:26" ht="15.75" customHeight="1">
      <c r="A40" s="10"/>
      <c r="B40" s="38" t="s">
        <v>6</v>
      </c>
      <c r="C40" s="22" t="s">
        <v>104</v>
      </c>
      <c r="D40" s="39" t="s">
        <v>43</v>
      </c>
      <c r="E40" s="39" t="s">
        <v>44</v>
      </c>
      <c r="F40" s="39" t="s">
        <v>111</v>
      </c>
      <c r="G40" s="58" t="s">
        <v>100</v>
      </c>
      <c r="H40" s="40" t="s">
        <v>30</v>
      </c>
      <c r="I40" s="39" t="s">
        <v>37</v>
      </c>
      <c r="J40" s="40" t="s">
        <v>38</v>
      </c>
      <c r="K40" s="50" t="s">
        <v>112</v>
      </c>
      <c r="L40" s="248" t="s">
        <v>7</v>
      </c>
      <c r="M40" s="277">
        <v>1670</v>
      </c>
      <c r="N40" s="269">
        <f t="shared" si="2"/>
        <v>2054.1</v>
      </c>
      <c r="O40" s="35" t="s">
        <v>56</v>
      </c>
      <c r="P40" s="19"/>
      <c r="Q40" s="17"/>
      <c r="R40" s="17"/>
      <c r="S40" s="17"/>
      <c r="T40" s="17"/>
      <c r="U40" s="17"/>
      <c r="V40" s="17"/>
      <c r="W40" s="17"/>
      <c r="X40" s="17"/>
      <c r="Y40" s="17"/>
      <c r="Z40" s="243"/>
    </row>
    <row r="41" spans="1:26" ht="15.75" customHeight="1">
      <c r="A41" s="10"/>
      <c r="B41" s="11" t="s">
        <v>6</v>
      </c>
      <c r="C41" s="22" t="s">
        <v>113</v>
      </c>
      <c r="D41" s="13" t="s">
        <v>114</v>
      </c>
      <c r="E41" s="13" t="s">
        <v>41</v>
      </c>
      <c r="F41" s="13" t="s">
        <v>68</v>
      </c>
      <c r="G41" s="54" t="s">
        <v>100</v>
      </c>
      <c r="H41" s="14" t="s">
        <v>30</v>
      </c>
      <c r="I41" s="13" t="s">
        <v>37</v>
      </c>
      <c r="J41" s="14" t="s">
        <v>38</v>
      </c>
      <c r="K41" s="13" t="s">
        <v>33</v>
      </c>
      <c r="L41" s="244" t="s">
        <v>4</v>
      </c>
      <c r="M41" s="277">
        <v>1590</v>
      </c>
      <c r="N41" s="269">
        <f t="shared" si="2"/>
        <v>1955.7</v>
      </c>
      <c r="O41" s="18"/>
      <c r="P41" s="19"/>
      <c r="Q41" s="17"/>
      <c r="R41" s="17"/>
      <c r="S41" s="17"/>
      <c r="T41" s="17"/>
      <c r="U41" s="17"/>
      <c r="V41" s="17"/>
      <c r="W41" s="17"/>
      <c r="X41" s="17"/>
      <c r="Y41" s="17"/>
      <c r="Z41" s="243"/>
    </row>
    <row r="42" spans="1:26">
      <c r="A42" s="10"/>
      <c r="B42" s="11" t="s">
        <v>6</v>
      </c>
      <c r="C42" s="22" t="s">
        <v>115</v>
      </c>
      <c r="D42" s="13" t="s">
        <v>116</v>
      </c>
      <c r="E42" s="13" t="s">
        <v>41</v>
      </c>
      <c r="F42" s="13" t="s">
        <v>28</v>
      </c>
      <c r="G42" s="13" t="s">
        <v>100</v>
      </c>
      <c r="H42" s="13" t="s">
        <v>36</v>
      </c>
      <c r="I42" s="13" t="s">
        <v>117</v>
      </c>
      <c r="J42" s="14" t="s">
        <v>38</v>
      </c>
      <c r="K42" s="13" t="s">
        <v>52</v>
      </c>
      <c r="L42" s="244" t="s">
        <v>4</v>
      </c>
      <c r="M42" s="277">
        <v>1550</v>
      </c>
      <c r="N42" s="269">
        <f t="shared" si="2"/>
        <v>1906.5</v>
      </c>
      <c r="O42" s="60"/>
      <c r="P42" s="42"/>
      <c r="Z42" s="243"/>
    </row>
    <row r="43" spans="1:26" ht="15.75" customHeight="1">
      <c r="A43" s="10"/>
      <c r="B43" s="11" t="s">
        <v>6</v>
      </c>
      <c r="C43" s="22" t="s">
        <v>115</v>
      </c>
      <c r="D43" s="13" t="s">
        <v>118</v>
      </c>
      <c r="E43" s="13" t="s">
        <v>91</v>
      </c>
      <c r="F43" s="13" t="s">
        <v>68</v>
      </c>
      <c r="G43" s="13" t="s">
        <v>100</v>
      </c>
      <c r="H43" s="13" t="s">
        <v>36</v>
      </c>
      <c r="I43" s="13" t="s">
        <v>31</v>
      </c>
      <c r="J43" s="14" t="s">
        <v>38</v>
      </c>
      <c r="K43" s="13" t="s">
        <v>52</v>
      </c>
      <c r="L43" s="244" t="s">
        <v>4</v>
      </c>
      <c r="M43" s="277">
        <v>1690</v>
      </c>
      <c r="N43" s="269">
        <f t="shared" si="2"/>
        <v>2078.6999999999998</v>
      </c>
      <c r="O43" s="60"/>
      <c r="P43" s="61"/>
      <c r="Z43" s="243"/>
    </row>
    <row r="44" spans="1:26" ht="15.75" customHeight="1">
      <c r="A44" s="62"/>
      <c r="B44" s="21" t="s">
        <v>6</v>
      </c>
      <c r="C44" s="22" t="s">
        <v>119</v>
      </c>
      <c r="D44" s="23" t="s">
        <v>120</v>
      </c>
      <c r="E44" s="23" t="s">
        <v>91</v>
      </c>
      <c r="F44" s="23" t="s">
        <v>121</v>
      </c>
      <c r="G44" s="25" t="s">
        <v>100</v>
      </c>
      <c r="H44" s="25" t="s">
        <v>36</v>
      </c>
      <c r="I44" s="24" t="s">
        <v>122</v>
      </c>
      <c r="J44" s="24" t="s">
        <v>38</v>
      </c>
      <c r="K44" s="23" t="s">
        <v>33</v>
      </c>
      <c r="L44" s="245" t="s">
        <v>7</v>
      </c>
      <c r="M44" s="277">
        <v>3490</v>
      </c>
      <c r="N44" s="269">
        <f t="shared" si="2"/>
        <v>4292.7</v>
      </c>
      <c r="O44" s="26" t="s">
        <v>46</v>
      </c>
      <c r="P44" s="27" t="s">
        <v>82</v>
      </c>
      <c r="Z44" s="243"/>
    </row>
    <row r="45" spans="1:26" ht="15.75" customHeight="1">
      <c r="A45" s="63"/>
      <c r="B45" s="63"/>
      <c r="C45" s="64"/>
      <c r="D45" s="64"/>
      <c r="E45" s="64"/>
      <c r="F45" s="64"/>
      <c r="G45" s="64"/>
      <c r="H45" s="64"/>
      <c r="I45" s="64"/>
      <c r="J45" s="64"/>
      <c r="K45" s="64"/>
      <c r="L45" s="253"/>
      <c r="M45" s="277">
        <v>200</v>
      </c>
      <c r="N45" s="271"/>
      <c r="O45" s="65"/>
      <c r="P45" s="61"/>
      <c r="Z45" s="243"/>
    </row>
    <row r="46" spans="1:26" ht="15.75" customHeight="1">
      <c r="A46" s="28"/>
      <c r="B46" s="29" t="s">
        <v>6</v>
      </c>
      <c r="C46" s="66" t="s">
        <v>123</v>
      </c>
      <c r="D46" s="31" t="s">
        <v>124</v>
      </c>
      <c r="E46" s="31" t="s">
        <v>91</v>
      </c>
      <c r="F46" s="31" t="s">
        <v>68</v>
      </c>
      <c r="G46" s="31" t="s">
        <v>125</v>
      </c>
      <c r="H46" s="31" t="s">
        <v>126</v>
      </c>
      <c r="I46" s="31" t="s">
        <v>127</v>
      </c>
      <c r="J46" s="31" t="s">
        <v>38</v>
      </c>
      <c r="K46" s="31" t="s">
        <v>33</v>
      </c>
      <c r="L46" s="254" t="s">
        <v>7</v>
      </c>
      <c r="M46" s="277">
        <v>3450</v>
      </c>
      <c r="N46" s="269">
        <f>M46*1.23</f>
        <v>4243.5</v>
      </c>
      <c r="O46" s="67"/>
      <c r="P46" s="68"/>
      <c r="Z46" s="243"/>
    </row>
    <row r="47" spans="1:26" ht="15.75" customHeight="1">
      <c r="A47" s="63"/>
      <c r="B47" s="63"/>
      <c r="C47" s="69"/>
      <c r="D47" s="64"/>
      <c r="E47" s="64"/>
      <c r="F47" s="64"/>
      <c r="G47" s="64"/>
      <c r="H47" s="64"/>
      <c r="I47" s="64"/>
      <c r="J47" s="64"/>
      <c r="K47" s="64"/>
      <c r="L47" s="253"/>
      <c r="M47" s="277"/>
      <c r="N47" s="271"/>
      <c r="O47" s="65"/>
      <c r="P47" s="61"/>
      <c r="Z47" s="243"/>
    </row>
    <row r="48" spans="1:26" ht="15.75" customHeight="1">
      <c r="A48" s="63"/>
      <c r="B48" s="63"/>
      <c r="C48" s="64"/>
      <c r="D48" s="292" t="s">
        <v>128</v>
      </c>
      <c r="E48" s="293"/>
      <c r="F48" s="293"/>
      <c r="G48" s="293"/>
      <c r="H48" s="293"/>
      <c r="I48" s="293"/>
      <c r="J48" s="293"/>
      <c r="K48" s="293"/>
      <c r="L48" s="294"/>
      <c r="M48" s="277"/>
      <c r="N48" s="271"/>
      <c r="O48" s="65"/>
      <c r="P48" s="61"/>
      <c r="Z48" s="243"/>
    </row>
    <row r="49" spans="1:26" ht="15.75" customHeight="1">
      <c r="A49" s="63"/>
      <c r="B49" s="63"/>
      <c r="C49" s="64"/>
      <c r="D49" s="63"/>
      <c r="E49" s="63"/>
      <c r="F49" s="63"/>
      <c r="G49" s="63"/>
      <c r="H49" s="63"/>
      <c r="I49" s="63"/>
      <c r="J49" s="63"/>
      <c r="K49" s="63"/>
      <c r="L49" s="255"/>
      <c r="M49" s="277"/>
      <c r="N49" s="271"/>
      <c r="O49" s="65"/>
      <c r="P49" s="61"/>
      <c r="Z49" s="243"/>
    </row>
    <row r="50" spans="1:26" ht="15.75" customHeight="1">
      <c r="A50" s="70"/>
      <c r="B50" s="71" t="s">
        <v>129</v>
      </c>
      <c r="C50" s="72" t="s">
        <v>130</v>
      </c>
      <c r="D50" s="73" t="s">
        <v>131</v>
      </c>
      <c r="E50" s="73" t="s">
        <v>132</v>
      </c>
      <c r="F50" s="73" t="s">
        <v>133</v>
      </c>
      <c r="G50" s="73" t="s">
        <v>61</v>
      </c>
      <c r="H50" s="73" t="s">
        <v>134</v>
      </c>
      <c r="I50" s="73" t="s">
        <v>31</v>
      </c>
      <c r="J50" s="73" t="s">
        <v>135</v>
      </c>
      <c r="K50" s="73" t="s">
        <v>136</v>
      </c>
      <c r="L50" s="254" t="s">
        <v>5</v>
      </c>
      <c r="M50" s="277">
        <v>550</v>
      </c>
      <c r="N50" s="272">
        <f t="shared" ref="N50:N54" si="3">M50*1.23</f>
        <v>676.5</v>
      </c>
      <c r="O50" s="74"/>
      <c r="P50" s="42"/>
      <c r="Z50" s="243"/>
    </row>
    <row r="51" spans="1:26" ht="15.75" customHeight="1">
      <c r="A51" s="70"/>
      <c r="B51" s="75" t="s">
        <v>129</v>
      </c>
      <c r="C51" s="76" t="s">
        <v>130</v>
      </c>
      <c r="D51" s="46" t="s">
        <v>137</v>
      </c>
      <c r="E51" s="46" t="s">
        <v>44</v>
      </c>
      <c r="F51" s="46" t="s">
        <v>133</v>
      </c>
      <c r="G51" s="46" t="s">
        <v>61</v>
      </c>
      <c r="H51" s="46" t="s">
        <v>138</v>
      </c>
      <c r="I51" s="46" t="s">
        <v>31</v>
      </c>
      <c r="J51" s="46" t="s">
        <v>135</v>
      </c>
      <c r="K51" s="46" t="s">
        <v>136</v>
      </c>
      <c r="L51" s="244" t="s">
        <v>5</v>
      </c>
      <c r="M51" s="277">
        <v>610</v>
      </c>
      <c r="N51" s="273">
        <f t="shared" si="3"/>
        <v>750.3</v>
      </c>
      <c r="O51" s="47"/>
      <c r="P51" s="42"/>
      <c r="Z51" s="243"/>
    </row>
    <row r="52" spans="1:26" ht="15.75" customHeight="1">
      <c r="A52" s="70"/>
      <c r="B52" s="75" t="s">
        <v>129</v>
      </c>
      <c r="C52" s="76" t="s">
        <v>139</v>
      </c>
      <c r="D52" s="46" t="s">
        <v>140</v>
      </c>
      <c r="E52" s="46" t="s">
        <v>141</v>
      </c>
      <c r="F52" s="46" t="s">
        <v>133</v>
      </c>
      <c r="G52" s="46" t="s">
        <v>61</v>
      </c>
      <c r="H52" s="46" t="s">
        <v>73</v>
      </c>
      <c r="I52" s="46" t="s">
        <v>31</v>
      </c>
      <c r="J52" s="46" t="s">
        <v>142</v>
      </c>
      <c r="K52" s="46" t="s">
        <v>143</v>
      </c>
      <c r="L52" s="244" t="s">
        <v>8</v>
      </c>
      <c r="M52" s="277">
        <v>450</v>
      </c>
      <c r="N52" s="273">
        <f t="shared" si="3"/>
        <v>553.5</v>
      </c>
      <c r="O52" s="51"/>
      <c r="P52" s="42"/>
      <c r="Z52" s="243"/>
    </row>
    <row r="53" spans="1:26" ht="15.75" customHeight="1">
      <c r="A53" s="70"/>
      <c r="B53" s="77" t="s">
        <v>129</v>
      </c>
      <c r="C53" s="22" t="s">
        <v>144</v>
      </c>
      <c r="D53" s="39" t="s">
        <v>145</v>
      </c>
      <c r="E53" s="39" t="s">
        <v>41</v>
      </c>
      <c r="F53" s="39" t="s">
        <v>68</v>
      </c>
      <c r="G53" s="78" t="s">
        <v>61</v>
      </c>
      <c r="H53" s="39" t="s">
        <v>30</v>
      </c>
      <c r="I53" s="78" t="s">
        <v>31</v>
      </c>
      <c r="J53" s="39" t="s">
        <v>146</v>
      </c>
      <c r="K53" s="39" t="s">
        <v>55</v>
      </c>
      <c r="L53" s="248" t="s">
        <v>7</v>
      </c>
      <c r="M53" s="277">
        <v>1290</v>
      </c>
      <c r="N53" s="273">
        <f t="shared" si="3"/>
        <v>1586.7</v>
      </c>
      <c r="O53" s="35" t="s">
        <v>56</v>
      </c>
      <c r="P53" s="27"/>
      <c r="Q53" s="59"/>
      <c r="R53" s="17"/>
      <c r="S53" s="17"/>
      <c r="T53" s="17"/>
      <c r="U53" s="17"/>
      <c r="V53" s="17"/>
      <c r="W53" s="17"/>
      <c r="X53" s="17"/>
      <c r="Y53" s="17"/>
      <c r="Z53" s="243"/>
    </row>
    <row r="54" spans="1:26" ht="15.75" customHeight="1">
      <c r="A54" s="79"/>
      <c r="B54" s="77" t="s">
        <v>129</v>
      </c>
      <c r="C54" s="22" t="s">
        <v>147</v>
      </c>
      <c r="D54" s="39" t="s">
        <v>85</v>
      </c>
      <c r="E54" s="39" t="s">
        <v>41</v>
      </c>
      <c r="F54" s="39" t="s">
        <v>68</v>
      </c>
      <c r="G54" s="78" t="s">
        <v>61</v>
      </c>
      <c r="H54" s="39" t="s">
        <v>30</v>
      </c>
      <c r="I54" s="78" t="s">
        <v>31</v>
      </c>
      <c r="J54" s="39" t="s">
        <v>146</v>
      </c>
      <c r="K54" s="39" t="s">
        <v>55</v>
      </c>
      <c r="L54" s="248" t="s">
        <v>4</v>
      </c>
      <c r="M54" s="277">
        <v>1100</v>
      </c>
      <c r="N54" s="273">
        <f t="shared" si="3"/>
        <v>1353</v>
      </c>
      <c r="O54" s="35" t="s">
        <v>56</v>
      </c>
      <c r="P54" s="80"/>
      <c r="Q54" s="17"/>
      <c r="R54" s="17"/>
      <c r="S54" s="17"/>
      <c r="T54" s="17"/>
      <c r="U54" s="17"/>
      <c r="V54" s="17"/>
      <c r="W54" s="17"/>
      <c r="X54" s="17"/>
      <c r="Y54" s="17"/>
      <c r="Z54" s="243"/>
    </row>
    <row r="55" spans="1:26" ht="15.75" customHeight="1">
      <c r="A55" s="17"/>
      <c r="B55" s="17"/>
      <c r="C55" s="81"/>
      <c r="D55" s="17"/>
      <c r="E55" s="17"/>
      <c r="F55" s="17"/>
      <c r="G55" s="17"/>
      <c r="H55" s="17"/>
      <c r="I55" s="17"/>
      <c r="J55" s="17"/>
      <c r="K55" s="17"/>
      <c r="L55" s="249"/>
      <c r="M55" s="277"/>
      <c r="N55" s="274"/>
      <c r="O55" s="65"/>
      <c r="P55" s="61"/>
      <c r="Q55" s="17"/>
      <c r="R55" s="17"/>
      <c r="S55" s="17"/>
      <c r="T55" s="17"/>
      <c r="U55" s="17"/>
      <c r="V55" s="17"/>
      <c r="W55" s="17"/>
      <c r="X55" s="17"/>
      <c r="Y55" s="17"/>
      <c r="Z55" s="243"/>
    </row>
    <row r="56" spans="1:26" ht="15.75" customHeight="1">
      <c r="A56" s="83"/>
      <c r="B56" s="84" t="s">
        <v>129</v>
      </c>
      <c r="C56" s="22" t="s">
        <v>148</v>
      </c>
      <c r="D56" s="23" t="s">
        <v>85</v>
      </c>
      <c r="E56" s="23" t="s">
        <v>27</v>
      </c>
      <c r="F56" s="23" t="s">
        <v>28</v>
      </c>
      <c r="G56" s="23" t="s">
        <v>100</v>
      </c>
      <c r="H56" s="23" t="s">
        <v>36</v>
      </c>
      <c r="I56" s="85" t="s">
        <v>31</v>
      </c>
      <c r="J56" s="23" t="s">
        <v>38</v>
      </c>
      <c r="K56" s="23" t="s">
        <v>33</v>
      </c>
      <c r="L56" s="245" t="s">
        <v>7</v>
      </c>
      <c r="M56" s="277">
        <v>1580</v>
      </c>
      <c r="N56" s="273">
        <f>M56*1.23</f>
        <v>1943.3999999999999</v>
      </c>
      <c r="O56" s="86" t="s">
        <v>46</v>
      </c>
      <c r="P56" s="27" t="s">
        <v>47</v>
      </c>
      <c r="Q56" s="17"/>
      <c r="R56" s="17"/>
      <c r="S56" s="17"/>
      <c r="T56" s="17"/>
      <c r="U56" s="17"/>
      <c r="V56" s="17"/>
      <c r="W56" s="17"/>
      <c r="X56" s="17"/>
      <c r="Y56" s="17"/>
      <c r="Z56" s="243"/>
    </row>
    <row r="57" spans="1:26" ht="15.75" customHeight="1">
      <c r="A57" s="17"/>
      <c r="B57" s="17"/>
      <c r="C57" s="81"/>
      <c r="D57" s="81"/>
      <c r="E57" s="81"/>
      <c r="F57" s="81"/>
      <c r="G57" s="81"/>
      <c r="H57" s="81"/>
      <c r="I57" s="81"/>
      <c r="J57" s="81"/>
      <c r="K57" s="81"/>
      <c r="L57" s="256"/>
      <c r="M57" s="277"/>
      <c r="N57" s="274"/>
      <c r="O57" s="65"/>
      <c r="P57" s="61"/>
      <c r="Z57" s="243"/>
    </row>
    <row r="58" spans="1:26" ht="15.75" customHeight="1">
      <c r="A58" s="17"/>
      <c r="B58" s="17"/>
      <c r="C58" s="81"/>
      <c r="D58" s="292" t="s">
        <v>128</v>
      </c>
      <c r="E58" s="293"/>
      <c r="F58" s="293"/>
      <c r="G58" s="293"/>
      <c r="H58" s="293"/>
      <c r="I58" s="293"/>
      <c r="J58" s="293"/>
      <c r="K58" s="293"/>
      <c r="L58" s="294"/>
      <c r="M58" s="277"/>
      <c r="N58" s="274"/>
      <c r="O58" s="65"/>
      <c r="P58" s="61"/>
      <c r="Z58" s="243"/>
    </row>
    <row r="59" spans="1:26" ht="15.75" customHeight="1">
      <c r="C59" s="87"/>
      <c r="D59" s="57"/>
      <c r="E59" s="88"/>
      <c r="F59" s="57"/>
      <c r="G59" s="57"/>
      <c r="H59" s="57"/>
      <c r="I59" s="57"/>
      <c r="J59" s="57"/>
      <c r="L59" s="257"/>
      <c r="M59" s="277"/>
      <c r="N59" s="275"/>
      <c r="O59" s="90"/>
      <c r="P59" s="61"/>
      <c r="Z59" s="243"/>
    </row>
    <row r="60" spans="1:26" ht="15.75" customHeight="1">
      <c r="A60" s="70"/>
      <c r="B60" s="71" t="s">
        <v>149</v>
      </c>
      <c r="C60" s="53" t="s">
        <v>150</v>
      </c>
      <c r="D60" s="91" t="s">
        <v>151</v>
      </c>
      <c r="E60" s="14" t="s">
        <v>44</v>
      </c>
      <c r="F60" s="91" t="s">
        <v>72</v>
      </c>
      <c r="G60" s="91" t="s">
        <v>152</v>
      </c>
      <c r="H60" s="91" t="s">
        <v>73</v>
      </c>
      <c r="I60" s="91" t="s">
        <v>31</v>
      </c>
      <c r="J60" s="92" t="s">
        <v>32</v>
      </c>
      <c r="K60" s="91" t="s">
        <v>112</v>
      </c>
      <c r="L60" s="258" t="s">
        <v>4</v>
      </c>
      <c r="M60" s="277">
        <v>490</v>
      </c>
      <c r="N60" s="272">
        <f>M60*1.23</f>
        <v>602.70000000000005</v>
      </c>
      <c r="O60" s="93"/>
      <c r="P60" s="94"/>
      <c r="Z60" s="243"/>
    </row>
    <row r="61" spans="1:26" ht="15.75" customHeight="1">
      <c r="A61" s="70"/>
      <c r="B61" s="75" t="s">
        <v>149</v>
      </c>
      <c r="C61" s="76" t="s">
        <v>153</v>
      </c>
      <c r="D61" s="95" t="s">
        <v>154</v>
      </c>
      <c r="E61" s="13" t="s">
        <v>41</v>
      </c>
      <c r="F61" s="95" t="s">
        <v>72</v>
      </c>
      <c r="G61" s="96" t="s">
        <v>29</v>
      </c>
      <c r="H61" s="95" t="s">
        <v>73</v>
      </c>
      <c r="I61" s="95" t="s">
        <v>31</v>
      </c>
      <c r="J61" s="45" t="s">
        <v>32</v>
      </c>
      <c r="K61" s="95" t="s">
        <v>33</v>
      </c>
      <c r="L61" s="259" t="s">
        <v>5</v>
      </c>
      <c r="M61" s="277">
        <v>690</v>
      </c>
      <c r="N61" s="273">
        <f>M61*1.23</f>
        <v>848.69999999999993</v>
      </c>
      <c r="O61" s="51"/>
      <c r="P61" s="94"/>
      <c r="Z61" s="243"/>
    </row>
    <row r="62" spans="1:26" ht="15.75" customHeight="1">
      <c r="A62" s="79"/>
      <c r="B62" s="77" t="s">
        <v>149</v>
      </c>
      <c r="C62" s="22" t="s">
        <v>155</v>
      </c>
      <c r="D62" s="39" t="s">
        <v>43</v>
      </c>
      <c r="E62" s="39" t="s">
        <v>41</v>
      </c>
      <c r="F62" s="39" t="s">
        <v>28</v>
      </c>
      <c r="G62" s="39" t="s">
        <v>61</v>
      </c>
      <c r="H62" s="39" t="s">
        <v>30</v>
      </c>
      <c r="I62" s="39" t="s">
        <v>37</v>
      </c>
      <c r="J62" s="50" t="s">
        <v>38</v>
      </c>
      <c r="K62" s="39" t="s">
        <v>112</v>
      </c>
      <c r="L62" s="248" t="s">
        <v>7</v>
      </c>
      <c r="M62" s="277">
        <v>1630</v>
      </c>
      <c r="N62" s="273">
        <f t="shared" ref="N62:N64" si="4">M62*1.23</f>
        <v>2004.8999999999999</v>
      </c>
      <c r="O62" s="35" t="s">
        <v>56</v>
      </c>
      <c r="P62" s="94"/>
      <c r="Z62" s="243"/>
    </row>
    <row r="63" spans="1:26" ht="15.75" customHeight="1">
      <c r="A63" s="79"/>
      <c r="B63" s="77" t="s">
        <v>149</v>
      </c>
      <c r="C63" s="22" t="s">
        <v>156</v>
      </c>
      <c r="D63" s="39" t="s">
        <v>43</v>
      </c>
      <c r="E63" s="39" t="s">
        <v>41</v>
      </c>
      <c r="F63" s="39" t="s">
        <v>28</v>
      </c>
      <c r="G63" s="39" t="s">
        <v>61</v>
      </c>
      <c r="H63" s="39" t="s">
        <v>30</v>
      </c>
      <c r="I63" s="39" t="s">
        <v>37</v>
      </c>
      <c r="J63" s="50" t="s">
        <v>38</v>
      </c>
      <c r="K63" s="39" t="s">
        <v>112</v>
      </c>
      <c r="L63" s="248" t="s">
        <v>7</v>
      </c>
      <c r="M63" s="277">
        <v>1350</v>
      </c>
      <c r="N63" s="273">
        <f t="shared" si="4"/>
        <v>1660.5</v>
      </c>
      <c r="O63" s="35" t="s">
        <v>56</v>
      </c>
      <c r="P63" s="94"/>
      <c r="Z63" s="243"/>
    </row>
    <row r="64" spans="1:26" ht="15.75" customHeight="1">
      <c r="A64" s="70"/>
      <c r="B64" s="75" t="s">
        <v>149</v>
      </c>
      <c r="C64" s="22" t="s">
        <v>157</v>
      </c>
      <c r="D64" s="96" t="s">
        <v>158</v>
      </c>
      <c r="E64" s="13" t="s">
        <v>44</v>
      </c>
      <c r="F64" s="96" t="s">
        <v>78</v>
      </c>
      <c r="G64" s="96" t="s">
        <v>61</v>
      </c>
      <c r="H64" s="96" t="s">
        <v>36</v>
      </c>
      <c r="I64" s="96" t="s">
        <v>159</v>
      </c>
      <c r="J64" s="45" t="s">
        <v>32</v>
      </c>
      <c r="K64" s="96" t="s">
        <v>136</v>
      </c>
      <c r="L64" s="259" t="s">
        <v>4</v>
      </c>
      <c r="M64" s="277">
        <v>670</v>
      </c>
      <c r="N64" s="273">
        <f t="shared" si="4"/>
        <v>824.1</v>
      </c>
      <c r="O64" s="51"/>
      <c r="P64" s="94"/>
      <c r="Z64" s="243"/>
    </row>
    <row r="65" spans="1:26" ht="15.75" customHeight="1">
      <c r="A65" s="70"/>
      <c r="B65" s="75" t="s">
        <v>149</v>
      </c>
      <c r="C65" s="76" t="s">
        <v>160</v>
      </c>
      <c r="D65" s="95" t="s">
        <v>161</v>
      </c>
      <c r="E65" s="13" t="s">
        <v>44</v>
      </c>
      <c r="F65" s="95" t="s">
        <v>50</v>
      </c>
      <c r="G65" s="95" t="s">
        <v>100</v>
      </c>
      <c r="H65" s="95" t="s">
        <v>36</v>
      </c>
      <c r="I65" s="95" t="s">
        <v>162</v>
      </c>
      <c r="J65" s="45" t="s">
        <v>32</v>
      </c>
      <c r="K65" s="95" t="s">
        <v>112</v>
      </c>
      <c r="L65" s="259" t="s">
        <v>4</v>
      </c>
      <c r="M65" s="277">
        <v>850</v>
      </c>
      <c r="N65" s="273">
        <f t="shared" ref="N65:N66" si="5">M65*1.23</f>
        <v>1045.5</v>
      </c>
      <c r="O65" s="93"/>
      <c r="P65" s="94"/>
      <c r="Z65" s="243"/>
    </row>
    <row r="66" spans="1:26" ht="15.75" customHeight="1">
      <c r="A66" s="79"/>
      <c r="B66" s="71" t="s">
        <v>149</v>
      </c>
      <c r="C66" s="66" t="s">
        <v>163</v>
      </c>
      <c r="D66" s="31" t="s">
        <v>164</v>
      </c>
      <c r="E66" s="31" t="s">
        <v>64</v>
      </c>
      <c r="F66" s="31" t="s">
        <v>68</v>
      </c>
      <c r="G66" s="73" t="s">
        <v>100</v>
      </c>
      <c r="H66" s="31" t="s">
        <v>36</v>
      </c>
      <c r="I66" s="31" t="s">
        <v>165</v>
      </c>
      <c r="J66" s="30" t="s">
        <v>32</v>
      </c>
      <c r="K66" s="31" t="s">
        <v>33</v>
      </c>
      <c r="L66" s="254" t="s">
        <v>7</v>
      </c>
      <c r="M66" s="277">
        <v>1400</v>
      </c>
      <c r="N66" s="272">
        <f t="shared" si="5"/>
        <v>1722</v>
      </c>
      <c r="O66" s="93"/>
      <c r="P66" s="94"/>
      <c r="Z66" s="243"/>
    </row>
    <row r="67" spans="1:26" ht="15.75" customHeight="1">
      <c r="C67" s="87"/>
      <c r="D67" s="97"/>
      <c r="E67" s="97"/>
      <c r="F67" s="97"/>
      <c r="G67" s="97"/>
      <c r="H67" s="97"/>
      <c r="I67" s="97"/>
      <c r="J67" s="97"/>
      <c r="K67" s="97"/>
      <c r="L67" s="260"/>
      <c r="M67" s="277"/>
      <c r="N67" s="275"/>
      <c r="O67" s="90"/>
      <c r="P67" s="61"/>
      <c r="Z67" s="243"/>
    </row>
    <row r="68" spans="1:26" ht="15.75" customHeight="1">
      <c r="B68" s="98"/>
      <c r="C68" s="87"/>
      <c r="D68" s="292" t="s">
        <v>128</v>
      </c>
      <c r="E68" s="293"/>
      <c r="F68" s="293"/>
      <c r="G68" s="293"/>
      <c r="H68" s="293"/>
      <c r="I68" s="293"/>
      <c r="J68" s="293"/>
      <c r="K68" s="293"/>
      <c r="L68" s="294"/>
      <c r="M68" s="277"/>
      <c r="N68" s="275"/>
      <c r="O68" s="90"/>
      <c r="P68" s="61"/>
      <c r="Z68" s="243"/>
    </row>
    <row r="69" spans="1:26" ht="15.75" customHeight="1">
      <c r="A69" s="99"/>
      <c r="B69" s="100"/>
      <c r="C69" s="87"/>
      <c r="D69" s="101"/>
      <c r="E69" s="101"/>
      <c r="F69" s="101"/>
      <c r="G69" s="101"/>
      <c r="H69" s="101"/>
      <c r="I69" s="101"/>
      <c r="J69" s="101"/>
      <c r="K69" s="101"/>
      <c r="L69" s="261"/>
      <c r="M69" s="277"/>
      <c r="N69" s="276"/>
      <c r="O69" s="90"/>
      <c r="P69" s="61"/>
      <c r="Z69" s="243"/>
    </row>
    <row r="70" spans="1:26" ht="15.75" customHeight="1">
      <c r="A70" s="79"/>
      <c r="B70" s="103" t="s">
        <v>3</v>
      </c>
      <c r="C70" s="104" t="s">
        <v>166</v>
      </c>
      <c r="D70" s="105" t="s">
        <v>167</v>
      </c>
      <c r="E70" s="106" t="s">
        <v>168</v>
      </c>
      <c r="F70" s="106" t="s">
        <v>169</v>
      </c>
      <c r="G70" s="106" t="s">
        <v>170</v>
      </c>
      <c r="H70" s="105" t="s">
        <v>171</v>
      </c>
      <c r="I70" s="106" t="s">
        <v>172</v>
      </c>
      <c r="J70" s="105" t="s">
        <v>173</v>
      </c>
      <c r="K70" s="106" t="s">
        <v>33</v>
      </c>
      <c r="L70" s="262" t="s">
        <v>4</v>
      </c>
      <c r="M70" s="277">
        <v>2350</v>
      </c>
      <c r="N70" s="272">
        <f t="shared" ref="N70:N71" si="6">M70*1.23</f>
        <v>2890.5</v>
      </c>
      <c r="O70" s="107" t="s">
        <v>174</v>
      </c>
      <c r="P70" s="94"/>
      <c r="Z70" s="243"/>
    </row>
    <row r="71" spans="1:26" ht="15.75" customHeight="1">
      <c r="A71" s="79"/>
      <c r="B71" s="103" t="s">
        <v>3</v>
      </c>
      <c r="C71" s="104" t="s">
        <v>166</v>
      </c>
      <c r="D71" s="105" t="s">
        <v>175</v>
      </c>
      <c r="E71" s="106" t="s">
        <v>41</v>
      </c>
      <c r="F71" s="106" t="s">
        <v>176</v>
      </c>
      <c r="G71" s="106" t="s">
        <v>170</v>
      </c>
      <c r="H71" s="105" t="s">
        <v>171</v>
      </c>
      <c r="I71" s="106" t="s">
        <v>172</v>
      </c>
      <c r="J71" s="105" t="s">
        <v>173</v>
      </c>
      <c r="K71" s="106" t="s">
        <v>33</v>
      </c>
      <c r="L71" s="262" t="s">
        <v>4</v>
      </c>
      <c r="M71" s="277">
        <v>2590</v>
      </c>
      <c r="N71" s="272">
        <f t="shared" si="6"/>
        <v>3185.7</v>
      </c>
      <c r="O71" s="107" t="s">
        <v>177</v>
      </c>
      <c r="P71" s="94"/>
      <c r="Z71" s="243"/>
    </row>
    <row r="72" spans="1:26" ht="15.75" customHeight="1">
      <c r="A72" s="99"/>
      <c r="B72" s="100"/>
      <c r="C72" s="87"/>
      <c r="D72" s="108"/>
      <c r="E72" s="108"/>
      <c r="F72" s="108"/>
      <c r="G72" s="108"/>
      <c r="H72" s="108"/>
      <c r="I72" s="109"/>
      <c r="J72" s="108"/>
      <c r="K72" s="108"/>
      <c r="L72" s="263"/>
      <c r="M72" s="277"/>
      <c r="N72" s="276"/>
      <c r="O72" s="90"/>
      <c r="P72" s="61"/>
      <c r="Z72" s="243"/>
    </row>
    <row r="73" spans="1:26" ht="15.75" customHeight="1">
      <c r="A73" s="99"/>
      <c r="B73" s="100"/>
      <c r="C73" s="87"/>
      <c r="D73" s="108"/>
      <c r="E73" s="108"/>
      <c r="F73" s="108"/>
      <c r="G73" s="108"/>
      <c r="H73" s="108"/>
      <c r="I73" s="109"/>
      <c r="J73" s="108"/>
      <c r="K73" s="108"/>
      <c r="L73" s="263"/>
      <c r="M73" s="277"/>
      <c r="N73" s="276"/>
      <c r="O73" s="90"/>
      <c r="P73" s="61"/>
      <c r="Z73" s="243"/>
    </row>
    <row r="74" spans="1:26" ht="15.75" customHeight="1">
      <c r="A74" s="110"/>
      <c r="B74" s="111" t="s">
        <v>178</v>
      </c>
      <c r="C74" s="112" t="s">
        <v>179</v>
      </c>
      <c r="D74" s="14" t="s">
        <v>180</v>
      </c>
      <c r="E74" s="14" t="s">
        <v>44</v>
      </c>
      <c r="F74" s="14" t="s">
        <v>28</v>
      </c>
      <c r="G74" s="14" t="s">
        <v>29</v>
      </c>
      <c r="H74" s="14" t="s">
        <v>181</v>
      </c>
      <c r="I74" s="54" t="s">
        <v>31</v>
      </c>
      <c r="J74" s="14" t="s">
        <v>32</v>
      </c>
      <c r="K74" s="14" t="s">
        <v>182</v>
      </c>
      <c r="L74" s="264" t="s">
        <v>4</v>
      </c>
      <c r="M74" s="277">
        <v>700</v>
      </c>
      <c r="N74" s="272">
        <f>M74*1.23</f>
        <v>861</v>
      </c>
      <c r="O74" s="113"/>
      <c r="P74" s="94"/>
      <c r="Z74" s="243"/>
    </row>
    <row r="75" spans="1:26" ht="15.75" customHeight="1">
      <c r="A75" s="99"/>
      <c r="B75" s="100"/>
      <c r="C75" s="87"/>
      <c r="D75" s="101"/>
      <c r="E75" s="101"/>
      <c r="F75" s="101"/>
      <c r="G75" s="101"/>
      <c r="H75" s="101"/>
      <c r="I75" s="101"/>
      <c r="J75" s="101"/>
      <c r="K75" s="101"/>
      <c r="L75" s="261"/>
      <c r="M75" s="277"/>
      <c r="N75" s="276"/>
      <c r="O75" s="90"/>
      <c r="P75" s="61"/>
      <c r="Z75" s="243"/>
    </row>
    <row r="76" spans="1:26" ht="15.75" customHeight="1">
      <c r="A76" s="114"/>
      <c r="B76" s="111" t="s">
        <v>9</v>
      </c>
      <c r="C76" s="115" t="s">
        <v>10</v>
      </c>
      <c r="D76" s="116" t="s">
        <v>180</v>
      </c>
      <c r="E76" s="116" t="s">
        <v>44</v>
      </c>
      <c r="F76" s="14" t="s">
        <v>72</v>
      </c>
      <c r="G76" s="14" t="s">
        <v>29</v>
      </c>
      <c r="H76" s="116" t="s">
        <v>36</v>
      </c>
      <c r="I76" s="116" t="s">
        <v>31</v>
      </c>
      <c r="J76" s="116" t="s">
        <v>135</v>
      </c>
      <c r="K76" s="116" t="s">
        <v>183</v>
      </c>
      <c r="L76" s="265" t="s">
        <v>5</v>
      </c>
      <c r="M76" s="277">
        <v>690</v>
      </c>
      <c r="N76" s="272">
        <f>M76*1.23</f>
        <v>848.69999999999993</v>
      </c>
      <c r="O76" s="113"/>
      <c r="P76" s="61"/>
      <c r="Z76" s="243"/>
    </row>
    <row r="77" spans="1:26" ht="15.75" customHeight="1">
      <c r="A77" s="118"/>
      <c r="B77" s="119" t="s">
        <v>9</v>
      </c>
      <c r="C77" s="115" t="s">
        <v>184</v>
      </c>
      <c r="D77" s="120" t="s">
        <v>43</v>
      </c>
      <c r="E77" s="120" t="s">
        <v>44</v>
      </c>
      <c r="F77" s="121" t="s">
        <v>68</v>
      </c>
      <c r="G77" s="121" t="s">
        <v>61</v>
      </c>
      <c r="H77" s="120" t="s">
        <v>36</v>
      </c>
      <c r="I77" s="120" t="s">
        <v>31</v>
      </c>
      <c r="J77" s="120" t="s">
        <v>38</v>
      </c>
      <c r="K77" s="120" t="s">
        <v>33</v>
      </c>
      <c r="L77" s="266" t="s">
        <v>7</v>
      </c>
      <c r="M77" s="277">
        <v>1170</v>
      </c>
      <c r="N77" s="272">
        <f t="shared" ref="N77:N78" si="7">M77*1.23</f>
        <v>1439.1</v>
      </c>
      <c r="O77" s="26" t="s">
        <v>46</v>
      </c>
      <c r="P77" s="122" t="s">
        <v>47</v>
      </c>
      <c r="Z77" s="243"/>
    </row>
    <row r="78" spans="1:26">
      <c r="A78" s="118"/>
      <c r="B78" s="119" t="s">
        <v>9</v>
      </c>
      <c r="C78" s="115" t="s">
        <v>185</v>
      </c>
      <c r="D78" s="120" t="s">
        <v>75</v>
      </c>
      <c r="E78" s="120" t="s">
        <v>44</v>
      </c>
      <c r="F78" s="121" t="s">
        <v>68</v>
      </c>
      <c r="G78" s="121" t="s">
        <v>61</v>
      </c>
      <c r="H78" s="120" t="s">
        <v>36</v>
      </c>
      <c r="I78" s="120" t="s">
        <v>31</v>
      </c>
      <c r="J78" s="120" t="s">
        <v>38</v>
      </c>
      <c r="K78" s="120" t="s">
        <v>33</v>
      </c>
      <c r="L78" s="266" t="s">
        <v>7</v>
      </c>
      <c r="M78" s="277">
        <v>1120</v>
      </c>
      <c r="N78" s="272">
        <f t="shared" si="7"/>
        <v>1377.6</v>
      </c>
      <c r="O78" s="26" t="s">
        <v>46</v>
      </c>
      <c r="P78" s="122" t="s">
        <v>47</v>
      </c>
      <c r="Z78" s="243"/>
    </row>
    <row r="79" spans="1:26" ht="15.75" customHeight="1">
      <c r="A79" s="118"/>
      <c r="B79" s="119" t="s">
        <v>9</v>
      </c>
      <c r="C79" s="115" t="s">
        <v>186</v>
      </c>
      <c r="D79" s="120" t="s">
        <v>85</v>
      </c>
      <c r="E79" s="120" t="s">
        <v>41</v>
      </c>
      <c r="F79" s="121" t="s">
        <v>28</v>
      </c>
      <c r="G79" s="121" t="s">
        <v>100</v>
      </c>
      <c r="H79" s="120" t="s">
        <v>36</v>
      </c>
      <c r="I79" s="120" t="s">
        <v>31</v>
      </c>
      <c r="J79" s="120" t="s">
        <v>38</v>
      </c>
      <c r="K79" s="120" t="s">
        <v>33</v>
      </c>
      <c r="L79" s="266" t="s">
        <v>7</v>
      </c>
      <c r="M79" s="277">
        <v>1480</v>
      </c>
      <c r="N79" s="272">
        <f t="shared" ref="N79:N82" si="8">M79*1.23</f>
        <v>1820.3999999999999</v>
      </c>
      <c r="O79" s="26" t="s">
        <v>46</v>
      </c>
      <c r="P79" s="122" t="s">
        <v>47</v>
      </c>
      <c r="Z79" s="243"/>
    </row>
    <row r="80" spans="1:26" ht="15.75" customHeight="1">
      <c r="A80" s="118"/>
      <c r="B80" s="119" t="s">
        <v>9</v>
      </c>
      <c r="C80" s="115" t="s">
        <v>187</v>
      </c>
      <c r="D80" s="120" t="s">
        <v>58</v>
      </c>
      <c r="E80" s="120" t="s">
        <v>44</v>
      </c>
      <c r="F80" s="121" t="s">
        <v>28</v>
      </c>
      <c r="G80" s="121" t="s">
        <v>100</v>
      </c>
      <c r="H80" s="120" t="s">
        <v>36</v>
      </c>
      <c r="I80" s="120" t="s">
        <v>31</v>
      </c>
      <c r="J80" s="120" t="s">
        <v>38</v>
      </c>
      <c r="K80" s="120" t="s">
        <v>33</v>
      </c>
      <c r="L80" s="266" t="s">
        <v>7</v>
      </c>
      <c r="M80" s="277">
        <v>1320</v>
      </c>
      <c r="N80" s="272">
        <f t="shared" si="8"/>
        <v>1623.6</v>
      </c>
      <c r="O80" s="26" t="s">
        <v>46</v>
      </c>
      <c r="P80" s="122" t="s">
        <v>47</v>
      </c>
      <c r="Z80" s="243"/>
    </row>
    <row r="81" spans="1:26" ht="15.75" customHeight="1">
      <c r="A81" s="118"/>
      <c r="B81" s="119" t="s">
        <v>9</v>
      </c>
      <c r="C81" s="115" t="s">
        <v>188</v>
      </c>
      <c r="D81" s="120" t="s">
        <v>85</v>
      </c>
      <c r="E81" s="120" t="s">
        <v>41</v>
      </c>
      <c r="F81" s="121" t="s">
        <v>28</v>
      </c>
      <c r="G81" s="121" t="s">
        <v>100</v>
      </c>
      <c r="H81" s="120" t="s">
        <v>36</v>
      </c>
      <c r="I81" s="120" t="s">
        <v>31</v>
      </c>
      <c r="J81" s="120" t="s">
        <v>38</v>
      </c>
      <c r="K81" s="120" t="s">
        <v>33</v>
      </c>
      <c r="L81" s="266" t="s">
        <v>7</v>
      </c>
      <c r="M81" s="277">
        <v>1590</v>
      </c>
      <c r="N81" s="272">
        <f t="shared" si="8"/>
        <v>1955.7</v>
      </c>
      <c r="O81" s="26" t="s">
        <v>46</v>
      </c>
      <c r="P81" s="122" t="s">
        <v>47</v>
      </c>
      <c r="Z81" s="243"/>
    </row>
    <row r="82" spans="1:26" ht="15.75" customHeight="1">
      <c r="A82" s="123"/>
      <c r="B82" s="124" t="s">
        <v>9</v>
      </c>
      <c r="C82" s="115" t="s">
        <v>188</v>
      </c>
      <c r="D82" s="125" t="s">
        <v>86</v>
      </c>
      <c r="E82" s="125" t="s">
        <v>41</v>
      </c>
      <c r="F82" s="14" t="s">
        <v>68</v>
      </c>
      <c r="G82" s="14" t="s">
        <v>100</v>
      </c>
      <c r="H82" s="125" t="s">
        <v>36</v>
      </c>
      <c r="I82" s="125" t="s">
        <v>31</v>
      </c>
      <c r="J82" s="125" t="s">
        <v>38</v>
      </c>
      <c r="K82" s="125" t="s">
        <v>33</v>
      </c>
      <c r="L82" s="267" t="s">
        <v>5</v>
      </c>
      <c r="M82" s="277">
        <v>1490</v>
      </c>
      <c r="N82" s="272">
        <f t="shared" si="8"/>
        <v>1832.7</v>
      </c>
      <c r="O82" s="126"/>
      <c r="P82" s="94"/>
      <c r="Z82" s="243"/>
    </row>
    <row r="83" spans="1:26" ht="15.75" customHeight="1">
      <c r="A83" s="127"/>
      <c r="B83" s="128"/>
      <c r="C83" s="87"/>
      <c r="D83" s="57"/>
      <c r="E83" s="57"/>
      <c r="F83" s="57"/>
      <c r="G83" s="57"/>
      <c r="H83" s="57"/>
      <c r="I83" s="57"/>
      <c r="J83" s="57"/>
      <c r="L83" s="257"/>
      <c r="M83" s="277"/>
      <c r="N83" s="275"/>
      <c r="O83" s="90"/>
      <c r="P83" s="94"/>
      <c r="Z83" s="243"/>
    </row>
    <row r="84" spans="1:26" ht="15.75" customHeight="1">
      <c r="A84" s="129"/>
      <c r="B84" s="129" t="s">
        <v>189</v>
      </c>
      <c r="C84" s="66" t="s">
        <v>190</v>
      </c>
      <c r="D84" s="130" t="s">
        <v>191</v>
      </c>
      <c r="E84" s="130" t="s">
        <v>132</v>
      </c>
      <c r="F84" s="130" t="s">
        <v>192</v>
      </c>
      <c r="G84" s="130" t="s">
        <v>61</v>
      </c>
      <c r="H84" s="130" t="s">
        <v>73</v>
      </c>
      <c r="I84" s="130" t="s">
        <v>31</v>
      </c>
      <c r="J84" s="130" t="s">
        <v>193</v>
      </c>
      <c r="K84" s="131" t="s">
        <v>194</v>
      </c>
      <c r="L84" s="265" t="s">
        <v>4</v>
      </c>
      <c r="M84" s="277">
        <v>700</v>
      </c>
      <c r="N84" s="272">
        <f>M84*1.23</f>
        <v>861</v>
      </c>
      <c r="O84" s="93"/>
      <c r="P84" s="94"/>
      <c r="Z84" s="243"/>
    </row>
    <row r="85" spans="1:26" ht="15.75" customHeight="1">
      <c r="A85" s="127"/>
      <c r="B85" s="128"/>
      <c r="C85" s="87"/>
      <c r="D85" s="57"/>
      <c r="E85" s="57"/>
      <c r="F85" s="57"/>
      <c r="G85" s="57"/>
      <c r="H85" s="57"/>
      <c r="I85" s="57"/>
      <c r="J85" s="57"/>
      <c r="L85" s="257"/>
      <c r="M85" s="277"/>
      <c r="N85" s="275"/>
      <c r="O85" s="90"/>
      <c r="P85" s="61"/>
      <c r="Z85" s="243"/>
    </row>
    <row r="86" spans="1:26" ht="15.75" customHeight="1">
      <c r="A86" s="129"/>
      <c r="B86" s="129" t="s">
        <v>195</v>
      </c>
      <c r="C86" s="66" t="s">
        <v>196</v>
      </c>
      <c r="D86" s="130" t="s">
        <v>197</v>
      </c>
      <c r="E86" s="130" t="s">
        <v>132</v>
      </c>
      <c r="F86" s="130" t="s">
        <v>50</v>
      </c>
      <c r="G86" s="130" t="s">
        <v>152</v>
      </c>
      <c r="H86" s="130" t="s">
        <v>198</v>
      </c>
      <c r="I86" s="130" t="s">
        <v>31</v>
      </c>
      <c r="J86" s="130" t="s">
        <v>199</v>
      </c>
      <c r="K86" s="131" t="s">
        <v>194</v>
      </c>
      <c r="L86" s="265" t="s">
        <v>4</v>
      </c>
      <c r="M86" s="277">
        <v>550</v>
      </c>
      <c r="N86" s="272">
        <f t="shared" ref="N86:N87" si="9">M86*1.23</f>
        <v>676.5</v>
      </c>
      <c r="O86" s="93"/>
      <c r="P86" s="94"/>
      <c r="Z86" s="243"/>
    </row>
    <row r="87" spans="1:26" ht="15.75" customHeight="1">
      <c r="A87" s="129"/>
      <c r="B87" s="129" t="s">
        <v>195</v>
      </c>
      <c r="C87" s="66" t="s">
        <v>200</v>
      </c>
      <c r="D87" s="130" t="s">
        <v>201</v>
      </c>
      <c r="E87" s="130" t="s">
        <v>132</v>
      </c>
      <c r="F87" s="130" t="s">
        <v>202</v>
      </c>
      <c r="G87" s="130" t="s">
        <v>29</v>
      </c>
      <c r="H87" s="130" t="s">
        <v>203</v>
      </c>
      <c r="I87" s="130" t="s">
        <v>31</v>
      </c>
      <c r="J87" s="130" t="s">
        <v>135</v>
      </c>
      <c r="K87" s="131"/>
      <c r="L87" s="265" t="s">
        <v>4</v>
      </c>
      <c r="M87" s="277">
        <v>650</v>
      </c>
      <c r="N87" s="272">
        <f t="shared" si="9"/>
        <v>799.5</v>
      </c>
      <c r="O87" s="93"/>
      <c r="P87" s="94"/>
      <c r="Z87" s="243"/>
    </row>
    <row r="88" spans="1:26" ht="15.75" customHeight="1">
      <c r="A88" s="127"/>
      <c r="B88" s="128"/>
      <c r="D88" s="57"/>
      <c r="E88" s="57"/>
      <c r="F88" s="57"/>
      <c r="G88" s="57"/>
      <c r="H88" s="57"/>
      <c r="I88" s="57"/>
      <c r="J88" s="57"/>
      <c r="L88" s="89"/>
      <c r="M88" s="82"/>
      <c r="N88" s="117"/>
      <c r="O88" s="90"/>
      <c r="P88" s="61"/>
    </row>
    <row r="89" spans="1:26" ht="15.75" customHeight="1">
      <c r="A89" s="127"/>
      <c r="C89" s="98"/>
      <c r="D89" s="132"/>
      <c r="E89" s="132"/>
      <c r="F89" s="132"/>
      <c r="G89" s="132"/>
      <c r="H89" s="133"/>
      <c r="I89" s="133"/>
      <c r="J89" s="133"/>
      <c r="L89" s="89"/>
      <c r="M89" s="82"/>
      <c r="O89" s="90"/>
      <c r="P89" s="61"/>
    </row>
    <row r="90" spans="1:26" ht="15.75" customHeight="1">
      <c r="A90" s="127"/>
      <c r="C90" s="87"/>
      <c r="D90" s="295" t="s">
        <v>204</v>
      </c>
      <c r="E90" s="293"/>
      <c r="F90" s="293"/>
      <c r="G90" s="293"/>
      <c r="H90" s="133"/>
      <c r="I90" s="133"/>
      <c r="J90" s="133"/>
      <c r="L90" s="89"/>
      <c r="M90" s="82"/>
      <c r="O90" s="90"/>
      <c r="P90" s="61"/>
    </row>
    <row r="91" spans="1:26" ht="15.75" customHeight="1">
      <c r="A91" s="57"/>
      <c r="B91" s="57"/>
      <c r="C91" s="87"/>
      <c r="D91" s="57"/>
      <c r="E91" s="133"/>
      <c r="F91" s="133"/>
      <c r="G91" s="134" t="s">
        <v>205</v>
      </c>
      <c r="H91" s="135" t="s">
        <v>206</v>
      </c>
      <c r="I91" s="133"/>
      <c r="J91" s="133"/>
      <c r="L91" s="89"/>
      <c r="M91" s="82"/>
      <c r="O91" s="90"/>
      <c r="P91" s="61"/>
    </row>
    <row r="92" spans="1:26" ht="15.75" customHeight="1">
      <c r="C92" s="81"/>
      <c r="D92" s="136"/>
      <c r="E92" s="137" t="s">
        <v>207</v>
      </c>
      <c r="F92" s="137"/>
      <c r="G92" s="138">
        <v>75</v>
      </c>
      <c r="H92" s="139">
        <f t="shared" ref="H92:H95" si="10">G92*1.23</f>
        <v>92.25</v>
      </c>
      <c r="L92" s="89"/>
      <c r="M92" s="82"/>
      <c r="O92" s="90"/>
      <c r="P92" s="61"/>
    </row>
    <row r="93" spans="1:26" ht="15.75" customHeight="1">
      <c r="C93" s="81"/>
      <c r="D93" s="136"/>
      <c r="E93" s="137" t="s">
        <v>208</v>
      </c>
      <c r="F93" s="137"/>
      <c r="G93" s="138">
        <v>150</v>
      </c>
      <c r="H93" s="139">
        <f t="shared" si="10"/>
        <v>184.5</v>
      </c>
      <c r="K93" s="140"/>
      <c r="L93" s="140"/>
      <c r="M93" s="140"/>
      <c r="O93" s="90"/>
      <c r="P93" s="61"/>
    </row>
    <row r="94" spans="1:26" ht="15.75" customHeight="1">
      <c r="B94" s="141"/>
      <c r="C94" s="81"/>
      <c r="D94" s="136"/>
      <c r="E94" s="137" t="s">
        <v>209</v>
      </c>
      <c r="F94" s="142"/>
      <c r="G94" s="138">
        <v>295</v>
      </c>
      <c r="H94" s="139">
        <f t="shared" si="10"/>
        <v>362.85</v>
      </c>
      <c r="I94" s="143"/>
      <c r="J94" s="133"/>
      <c r="K94" s="140"/>
      <c r="L94" s="144"/>
      <c r="M94" s="145"/>
      <c r="O94" s="90"/>
      <c r="P94" s="61"/>
    </row>
    <row r="95" spans="1:26" ht="15.75" customHeight="1">
      <c r="B95" s="146"/>
      <c r="C95" s="81"/>
      <c r="D95" s="136"/>
      <c r="E95" s="137" t="s">
        <v>210</v>
      </c>
      <c r="F95" s="142"/>
      <c r="G95" s="138">
        <v>450</v>
      </c>
      <c r="H95" s="139">
        <f t="shared" si="10"/>
        <v>553.5</v>
      </c>
      <c r="I95" s="143"/>
      <c r="J95" s="133"/>
      <c r="K95" s="140"/>
      <c r="L95" s="144"/>
      <c r="M95" s="145"/>
      <c r="O95" s="90"/>
      <c r="P95" s="61"/>
    </row>
    <row r="96" spans="1:26" ht="15.75" customHeight="1">
      <c r="B96" s="146"/>
      <c r="C96" s="81"/>
      <c r="E96" s="147"/>
      <c r="F96" s="147"/>
      <c r="G96" s="133"/>
      <c r="I96" s="133"/>
      <c r="J96" s="133"/>
      <c r="K96" s="140"/>
      <c r="L96" s="144"/>
      <c r="M96" s="145"/>
      <c r="O96" s="90"/>
      <c r="P96" s="61"/>
    </row>
    <row r="97" spans="1:16" ht="15.75" customHeight="1">
      <c r="C97" s="81"/>
      <c r="D97" s="136"/>
      <c r="E97" s="137" t="s">
        <v>211</v>
      </c>
      <c r="F97" s="148"/>
      <c r="G97" s="138">
        <v>180</v>
      </c>
      <c r="H97" s="139">
        <f t="shared" ref="H97:H98" si="11">G97*1.23</f>
        <v>221.4</v>
      </c>
      <c r="I97" s="133"/>
      <c r="J97" s="149"/>
      <c r="K97" s="150"/>
      <c r="L97" s="151"/>
      <c r="M97" s="82"/>
      <c r="N97" s="150"/>
      <c r="O97" s="152"/>
      <c r="P97" s="61"/>
    </row>
    <row r="98" spans="1:16" ht="15.75" customHeight="1">
      <c r="C98" s="81"/>
      <c r="D98" s="136"/>
      <c r="E98" s="137" t="s">
        <v>212</v>
      </c>
      <c r="F98" s="148"/>
      <c r="G98" s="138">
        <v>330</v>
      </c>
      <c r="H98" s="139">
        <f t="shared" si="11"/>
        <v>405.9</v>
      </c>
      <c r="I98" s="133"/>
      <c r="J98" s="149"/>
      <c r="K98" s="150"/>
      <c r="L98" s="151"/>
      <c r="M98" s="82"/>
      <c r="N98" s="150"/>
      <c r="O98" s="152"/>
      <c r="P98" s="61"/>
    </row>
    <row r="99" spans="1:16" ht="15.75" customHeight="1">
      <c r="A99" s="153"/>
      <c r="B99" s="154"/>
      <c r="C99" s="87"/>
      <c r="E99" s="296"/>
      <c r="F99" s="293"/>
      <c r="G99" s="133"/>
      <c r="H99" s="133"/>
      <c r="I99" s="133"/>
      <c r="J99" s="149"/>
      <c r="K99" s="150"/>
      <c r="L99" s="151"/>
      <c r="M99" s="155"/>
      <c r="N99" s="156"/>
      <c r="O99" s="152"/>
      <c r="P99" s="61"/>
    </row>
    <row r="100" spans="1:16" ht="15.75" customHeight="1">
      <c r="C100" s="81"/>
      <c r="E100" s="157"/>
      <c r="F100" s="157"/>
      <c r="G100" s="133"/>
      <c r="H100" s="133"/>
      <c r="I100" s="133"/>
      <c r="J100" s="133"/>
      <c r="L100" s="89"/>
      <c r="M100" s="155"/>
      <c r="N100" s="158"/>
      <c r="O100" s="90"/>
      <c r="P100" s="61"/>
    </row>
    <row r="101" spans="1:16" ht="15.75" customHeight="1">
      <c r="C101" s="81"/>
      <c r="I101" s="133"/>
      <c r="J101" s="133"/>
      <c r="L101" s="89"/>
      <c r="M101" s="155"/>
      <c r="N101" s="158"/>
      <c r="O101" s="90"/>
      <c r="P101" s="61"/>
    </row>
    <row r="102" spans="1:16" ht="15.75" customHeight="1">
      <c r="A102" s="127"/>
      <c r="B102" s="128"/>
      <c r="C102" s="87"/>
      <c r="D102" s="136"/>
      <c r="E102" s="289" t="s">
        <v>213</v>
      </c>
      <c r="F102" s="290"/>
      <c r="G102" s="290"/>
      <c r="H102" s="291"/>
      <c r="I102" s="133"/>
      <c r="J102" s="133"/>
      <c r="K102" s="57"/>
      <c r="L102" s="89"/>
      <c r="M102" s="82"/>
      <c r="O102" s="90"/>
      <c r="P102" s="61"/>
    </row>
    <row r="103" spans="1:16" ht="15.75" customHeight="1">
      <c r="C103" s="81"/>
      <c r="D103" s="136"/>
      <c r="E103" s="289" t="s">
        <v>214</v>
      </c>
      <c r="F103" s="290"/>
      <c r="G103" s="290"/>
      <c r="H103" s="291"/>
      <c r="K103" s="57"/>
      <c r="L103" s="89"/>
      <c r="M103" s="82"/>
      <c r="O103" s="90"/>
      <c r="P103" s="61"/>
    </row>
    <row r="104" spans="1:16" ht="15.75" customHeight="1">
      <c r="C104" s="81"/>
      <c r="D104" s="136"/>
      <c r="E104" s="289" t="s">
        <v>215</v>
      </c>
      <c r="F104" s="290"/>
      <c r="G104" s="290"/>
      <c r="H104" s="291"/>
      <c r="K104" s="57"/>
      <c r="L104" s="89"/>
      <c r="M104" s="82"/>
      <c r="O104" s="90"/>
      <c r="P104" s="61"/>
    </row>
    <row r="105" spans="1:16" ht="15.75" customHeight="1">
      <c r="C105" s="81"/>
      <c r="D105" s="136"/>
      <c r="E105" s="289" t="s">
        <v>216</v>
      </c>
      <c r="F105" s="290"/>
      <c r="G105" s="290"/>
      <c r="H105" s="291"/>
      <c r="K105" s="57"/>
      <c r="L105" s="89"/>
      <c r="M105" s="82"/>
      <c r="O105" s="90"/>
      <c r="P105" s="61"/>
    </row>
    <row r="106" spans="1:16" ht="15.75" customHeight="1">
      <c r="C106" s="81"/>
      <c r="H106" s="57"/>
      <c r="K106" s="57"/>
      <c r="L106" s="89"/>
      <c r="M106" s="82"/>
      <c r="O106" s="90"/>
      <c r="P106" s="61"/>
    </row>
    <row r="107" spans="1:16" ht="15.75" customHeight="1">
      <c r="C107" s="81"/>
      <c r="D107" s="57"/>
      <c r="E107" s="289" t="s">
        <v>217</v>
      </c>
      <c r="F107" s="290"/>
      <c r="G107" s="290"/>
      <c r="H107" s="291"/>
      <c r="K107" s="57"/>
      <c r="L107" s="89"/>
      <c r="M107" s="82"/>
      <c r="O107" s="90"/>
      <c r="P107" s="61"/>
    </row>
    <row r="108" spans="1:16" ht="15.75" customHeight="1">
      <c r="C108" s="81"/>
      <c r="K108" s="57"/>
      <c r="L108" s="89"/>
      <c r="M108" s="82"/>
      <c r="O108" s="90"/>
      <c r="P108" s="61"/>
    </row>
    <row r="109" spans="1:16" ht="15.75" customHeight="1">
      <c r="C109" s="81"/>
      <c r="L109" s="89"/>
      <c r="M109" s="82"/>
      <c r="O109" s="90"/>
      <c r="P109" s="61"/>
    </row>
    <row r="110" spans="1:16" ht="15.75" customHeight="1">
      <c r="C110" s="81"/>
      <c r="K110" s="57"/>
      <c r="L110" s="89"/>
      <c r="M110" s="82"/>
      <c r="O110" s="90"/>
      <c r="P110" s="61"/>
    </row>
    <row r="111" spans="1:16" ht="15.75" customHeight="1">
      <c r="C111" s="81"/>
      <c r="K111" s="57"/>
      <c r="L111" s="89"/>
      <c r="M111" s="82"/>
      <c r="O111" s="90"/>
      <c r="P111" s="61"/>
    </row>
    <row r="112" spans="1:16" ht="15.75" customHeight="1">
      <c r="C112" s="81"/>
      <c r="K112" s="57"/>
      <c r="L112" s="89"/>
      <c r="M112" s="82"/>
      <c r="O112" s="90"/>
      <c r="P112" s="61"/>
    </row>
    <row r="113" spans="1:16" ht="15.75" customHeight="1">
      <c r="C113" s="81"/>
      <c r="L113" s="89"/>
      <c r="M113" s="82"/>
      <c r="O113" s="90"/>
      <c r="P113" s="61"/>
    </row>
    <row r="114" spans="1:16" ht="15.75" customHeight="1">
      <c r="C114" s="81"/>
      <c r="L114" s="89"/>
      <c r="M114" s="82"/>
      <c r="O114" s="90"/>
      <c r="P114" s="61"/>
    </row>
    <row r="115" spans="1:16" ht="15.75" customHeight="1">
      <c r="A115" s="57"/>
      <c r="B115" s="57"/>
      <c r="C115" s="87"/>
      <c r="L115" s="89"/>
      <c r="M115" s="82"/>
      <c r="O115" s="90"/>
      <c r="P115" s="61"/>
    </row>
    <row r="116" spans="1:16" ht="15.75" customHeight="1">
      <c r="A116" s="57"/>
      <c r="B116" s="57"/>
      <c r="C116" s="87"/>
      <c r="D116" s="57"/>
      <c r="L116" s="89"/>
      <c r="M116" s="82"/>
      <c r="O116" s="90"/>
      <c r="P116" s="61"/>
    </row>
    <row r="117" spans="1:16" ht="15.75" customHeight="1">
      <c r="A117" s="57"/>
      <c r="B117" s="57"/>
      <c r="C117" s="87"/>
      <c r="D117" s="57"/>
      <c r="L117" s="89"/>
      <c r="M117" s="82"/>
      <c r="O117" s="90"/>
      <c r="P117" s="61"/>
    </row>
    <row r="118" spans="1:16" ht="15.75" customHeight="1">
      <c r="C118" s="81"/>
      <c r="L118" s="89"/>
      <c r="M118" s="82"/>
      <c r="O118" s="90"/>
      <c r="P118" s="61"/>
    </row>
    <row r="119" spans="1:16" ht="15.75" customHeight="1">
      <c r="C119" s="81"/>
      <c r="L119" s="89"/>
      <c r="M119" s="82"/>
      <c r="O119" s="90"/>
      <c r="P119" s="61"/>
    </row>
    <row r="120" spans="1:16" ht="15.75" customHeight="1">
      <c r="A120" s="159"/>
      <c r="B120" s="159"/>
      <c r="C120" s="87"/>
      <c r="D120" s="159"/>
      <c r="G120" s="159"/>
      <c r="L120" s="89"/>
      <c r="M120" s="82"/>
      <c r="O120" s="90"/>
      <c r="P120" s="61"/>
    </row>
    <row r="121" spans="1:16" ht="15.75" customHeight="1">
      <c r="A121" s="57"/>
      <c r="B121" s="57"/>
      <c r="C121" s="87"/>
      <c r="D121" s="159"/>
      <c r="G121" s="57"/>
      <c r="L121" s="89"/>
      <c r="M121" s="82"/>
      <c r="O121" s="90"/>
      <c r="P121" s="61"/>
    </row>
    <row r="122" spans="1:16" ht="15.75" customHeight="1">
      <c r="A122" s="57"/>
      <c r="B122" s="57"/>
      <c r="C122" s="87"/>
      <c r="D122" s="159"/>
      <c r="L122" s="89"/>
      <c r="M122" s="82"/>
      <c r="O122" s="90"/>
      <c r="P122" s="61"/>
    </row>
    <row r="123" spans="1:16" ht="15.75" customHeight="1">
      <c r="C123" s="81"/>
      <c r="L123" s="89"/>
      <c r="M123" s="82"/>
      <c r="O123" s="90"/>
      <c r="P123" s="61"/>
    </row>
    <row r="124" spans="1:16" ht="15.75" customHeight="1">
      <c r="C124" s="81"/>
      <c r="L124" s="89"/>
      <c r="M124" s="82"/>
      <c r="O124" s="90"/>
      <c r="P124" s="61"/>
    </row>
    <row r="125" spans="1:16" ht="15.75" customHeight="1">
      <c r="C125" s="81"/>
      <c r="L125" s="89"/>
      <c r="M125" s="82"/>
      <c r="O125" s="90"/>
      <c r="P125" s="61"/>
    </row>
    <row r="126" spans="1:16" ht="15.75" customHeight="1">
      <c r="C126" s="81"/>
      <c r="L126" s="89"/>
      <c r="M126" s="82"/>
      <c r="O126" s="90"/>
      <c r="P126" s="61"/>
    </row>
    <row r="127" spans="1:16" ht="15.75" customHeight="1">
      <c r="C127" s="81"/>
      <c r="L127" s="89"/>
      <c r="M127" s="82"/>
      <c r="O127" s="90"/>
      <c r="P127" s="61"/>
    </row>
    <row r="128" spans="1:16" ht="15.75" customHeight="1">
      <c r="C128" s="81"/>
      <c r="L128" s="89"/>
      <c r="M128" s="82"/>
      <c r="O128" s="90"/>
      <c r="P128" s="61"/>
    </row>
    <row r="129" spans="3:16" ht="15.75" customHeight="1">
      <c r="C129" s="81"/>
      <c r="L129" s="89"/>
      <c r="M129" s="82"/>
      <c r="O129" s="90"/>
      <c r="P129" s="61"/>
    </row>
    <row r="130" spans="3:16" ht="15.75" customHeight="1">
      <c r="C130" s="81"/>
      <c r="L130" s="89"/>
      <c r="M130" s="82"/>
      <c r="O130" s="90"/>
      <c r="P130" s="61"/>
    </row>
    <row r="131" spans="3:16" ht="15.75" customHeight="1">
      <c r="C131" s="81"/>
      <c r="L131" s="89"/>
      <c r="M131" s="82"/>
      <c r="O131" s="90"/>
      <c r="P131" s="61"/>
    </row>
    <row r="132" spans="3:16" ht="15.75" customHeight="1">
      <c r="C132" s="81"/>
      <c r="L132" s="89"/>
      <c r="M132" s="82"/>
      <c r="O132" s="90"/>
      <c r="P132" s="61"/>
    </row>
    <row r="133" spans="3:16" ht="15.75" customHeight="1">
      <c r="C133" s="81"/>
      <c r="L133" s="89"/>
      <c r="M133" s="82"/>
      <c r="O133" s="90"/>
      <c r="P133" s="61"/>
    </row>
    <row r="134" spans="3:16" ht="15.75" customHeight="1">
      <c r="C134" s="81"/>
      <c r="L134" s="89"/>
      <c r="M134" s="82"/>
      <c r="O134" s="90"/>
      <c r="P134" s="61"/>
    </row>
    <row r="135" spans="3:16" ht="15.75" customHeight="1">
      <c r="C135" s="81"/>
      <c r="L135" s="89"/>
      <c r="M135" s="82"/>
      <c r="O135" s="90"/>
      <c r="P135" s="61"/>
    </row>
    <row r="136" spans="3:16" ht="15.75" customHeight="1">
      <c r="C136" s="81"/>
      <c r="L136" s="89"/>
      <c r="M136" s="82"/>
      <c r="O136" s="90"/>
      <c r="P136" s="61"/>
    </row>
    <row r="137" spans="3:16" ht="15.75" customHeight="1">
      <c r="C137" s="81"/>
      <c r="L137" s="89"/>
      <c r="M137" s="82"/>
      <c r="O137" s="90"/>
      <c r="P137" s="61"/>
    </row>
    <row r="138" spans="3:16" ht="15.75" customHeight="1">
      <c r="C138" s="81"/>
      <c r="L138" s="89"/>
      <c r="M138" s="82"/>
      <c r="O138" s="90"/>
      <c r="P138" s="61"/>
    </row>
    <row r="139" spans="3:16" ht="15.75" customHeight="1">
      <c r="C139" s="81"/>
      <c r="L139" s="89"/>
      <c r="M139" s="82"/>
      <c r="O139" s="90"/>
      <c r="P139" s="61"/>
    </row>
    <row r="140" spans="3:16" ht="15.75" customHeight="1">
      <c r="C140" s="81"/>
      <c r="L140" s="89"/>
      <c r="M140" s="82"/>
      <c r="O140" s="90"/>
      <c r="P140" s="61"/>
    </row>
    <row r="141" spans="3:16" ht="15.75" customHeight="1">
      <c r="C141" s="81"/>
      <c r="L141" s="89"/>
      <c r="M141" s="82"/>
      <c r="O141" s="90"/>
      <c r="P141" s="61"/>
    </row>
    <row r="142" spans="3:16" ht="15.75" customHeight="1">
      <c r="C142" s="81"/>
      <c r="L142" s="89"/>
      <c r="M142" s="82"/>
      <c r="O142" s="90"/>
      <c r="P142" s="61"/>
    </row>
    <row r="143" spans="3:16" ht="15.75" customHeight="1">
      <c r="C143" s="81"/>
      <c r="L143" s="89"/>
      <c r="M143" s="82"/>
      <c r="O143" s="90"/>
      <c r="P143" s="61"/>
    </row>
    <row r="144" spans="3:16" ht="15.75" customHeight="1">
      <c r="C144" s="81"/>
      <c r="L144" s="89"/>
      <c r="M144" s="82"/>
      <c r="O144" s="90"/>
      <c r="P144" s="61"/>
    </row>
    <row r="145" spans="1:16" ht="15.75" customHeight="1">
      <c r="C145" s="81"/>
      <c r="L145" s="89"/>
      <c r="M145" s="82"/>
      <c r="O145" s="90"/>
      <c r="P145" s="61"/>
    </row>
    <row r="146" spans="1:16" ht="15.75" customHeight="1">
      <c r="C146" s="81"/>
      <c r="L146" s="89"/>
      <c r="M146" s="82"/>
      <c r="O146" s="90"/>
      <c r="P146" s="61"/>
    </row>
    <row r="147" spans="1:16" ht="15.75" customHeight="1">
      <c r="C147" s="81"/>
      <c r="L147" s="89"/>
      <c r="M147" s="82"/>
      <c r="O147" s="90"/>
      <c r="P147" s="61"/>
    </row>
    <row r="148" spans="1:16" ht="15.75" customHeight="1">
      <c r="C148" s="81"/>
      <c r="L148" s="89"/>
      <c r="M148" s="82"/>
      <c r="O148" s="90"/>
      <c r="P148" s="61"/>
    </row>
    <row r="149" spans="1:16" ht="15.75" customHeight="1">
      <c r="C149" s="81"/>
      <c r="L149" s="89"/>
      <c r="M149" s="82"/>
      <c r="O149" s="90"/>
      <c r="P149" s="61"/>
    </row>
    <row r="150" spans="1:16" ht="15.75" customHeight="1">
      <c r="C150" s="81"/>
      <c r="L150" s="89"/>
      <c r="M150" s="82"/>
      <c r="O150" s="90"/>
      <c r="P150" s="61"/>
    </row>
    <row r="151" spans="1:16" ht="15.75" customHeight="1">
      <c r="A151" s="160"/>
      <c r="B151" s="161"/>
      <c r="C151" s="81"/>
      <c r="L151" s="89"/>
      <c r="M151" s="82"/>
      <c r="O151" s="90"/>
      <c r="P151" s="61"/>
    </row>
    <row r="152" spans="1:16" ht="15.75" customHeight="1">
      <c r="A152" s="162"/>
      <c r="B152" s="163"/>
      <c r="C152" s="81"/>
      <c r="L152" s="89"/>
      <c r="M152" s="82"/>
      <c r="O152" s="90"/>
      <c r="P152" s="61"/>
    </row>
    <row r="153" spans="1:16" ht="15.75" customHeight="1">
      <c r="C153" s="81"/>
      <c r="L153" s="89"/>
      <c r="M153" s="82"/>
      <c r="O153" s="90"/>
      <c r="P153" s="61"/>
    </row>
    <row r="154" spans="1:16" ht="15.75" customHeight="1">
      <c r="C154" s="81"/>
      <c r="L154" s="89"/>
      <c r="M154" s="82"/>
      <c r="O154" s="90"/>
      <c r="P154" s="61"/>
    </row>
    <row r="155" spans="1:16" ht="15.75" customHeight="1">
      <c r="C155" s="81"/>
      <c r="L155" s="89"/>
      <c r="M155" s="82"/>
      <c r="O155" s="90"/>
      <c r="P155" s="61"/>
    </row>
    <row r="156" spans="1:16" ht="15.75" customHeight="1">
      <c r="C156" s="81"/>
      <c r="L156" s="89"/>
      <c r="M156" s="82"/>
      <c r="O156" s="90"/>
      <c r="P156" s="61"/>
    </row>
    <row r="157" spans="1:16" ht="15.75" customHeight="1">
      <c r="C157" s="81"/>
      <c r="L157" s="89"/>
      <c r="M157" s="82"/>
      <c r="O157" s="90"/>
      <c r="P157" s="61"/>
    </row>
    <row r="158" spans="1:16" ht="15.75" customHeight="1">
      <c r="C158" s="81"/>
      <c r="L158" s="89"/>
      <c r="M158" s="82"/>
      <c r="O158" s="90"/>
      <c r="P158" s="61"/>
    </row>
    <row r="159" spans="1:16" ht="15.75" customHeight="1">
      <c r="C159" s="81"/>
      <c r="L159" s="89"/>
      <c r="M159" s="82"/>
      <c r="O159" s="90"/>
      <c r="P159" s="61"/>
    </row>
    <row r="160" spans="1:16" ht="15.75" customHeight="1">
      <c r="C160" s="81"/>
      <c r="L160" s="89"/>
      <c r="M160" s="82"/>
      <c r="O160" s="90"/>
      <c r="P160" s="61"/>
    </row>
    <row r="161" spans="3:16" ht="15.75" customHeight="1">
      <c r="C161" s="81"/>
      <c r="L161" s="89"/>
      <c r="M161" s="82"/>
      <c r="O161" s="90"/>
      <c r="P161" s="61"/>
    </row>
    <row r="162" spans="3:16" ht="15.75" customHeight="1">
      <c r="C162" s="81"/>
      <c r="L162" s="89"/>
      <c r="M162" s="82"/>
      <c r="O162" s="90"/>
      <c r="P162" s="61"/>
    </row>
    <row r="163" spans="3:16" ht="15.75" customHeight="1">
      <c r="C163" s="81"/>
      <c r="L163" s="89"/>
      <c r="M163" s="82"/>
      <c r="O163" s="90"/>
      <c r="P163" s="61"/>
    </row>
    <row r="164" spans="3:16" ht="15.75" customHeight="1">
      <c r="C164" s="81"/>
      <c r="L164" s="89"/>
      <c r="M164" s="82"/>
      <c r="O164" s="90"/>
      <c r="P164" s="61"/>
    </row>
    <row r="165" spans="3:16" ht="15.75" customHeight="1">
      <c r="C165" s="81"/>
      <c r="L165" s="89"/>
      <c r="M165" s="82"/>
      <c r="O165" s="90"/>
      <c r="P165" s="61"/>
    </row>
    <row r="166" spans="3:16" ht="15.75" customHeight="1">
      <c r="C166" s="81"/>
      <c r="L166" s="89"/>
      <c r="M166" s="82"/>
      <c r="O166" s="90"/>
      <c r="P166" s="61"/>
    </row>
    <row r="167" spans="3:16" ht="15.75" customHeight="1">
      <c r="C167" s="81"/>
      <c r="L167" s="89"/>
      <c r="M167" s="82"/>
      <c r="O167" s="90"/>
      <c r="P167" s="61"/>
    </row>
    <row r="168" spans="3:16" ht="15.75" customHeight="1">
      <c r="C168" s="81"/>
      <c r="L168" s="89"/>
      <c r="M168" s="82"/>
      <c r="O168" s="90"/>
      <c r="P168" s="61"/>
    </row>
    <row r="169" spans="3:16" ht="15.75" customHeight="1">
      <c r="C169" s="81"/>
      <c r="L169" s="89"/>
      <c r="M169" s="82"/>
      <c r="O169" s="90"/>
      <c r="P169" s="61"/>
    </row>
    <row r="170" spans="3:16" ht="15.75" customHeight="1">
      <c r="C170" s="81"/>
      <c r="L170" s="89"/>
      <c r="M170" s="82"/>
      <c r="O170" s="90"/>
      <c r="P170" s="61"/>
    </row>
    <row r="171" spans="3:16" ht="15.75" customHeight="1">
      <c r="C171" s="81"/>
      <c r="L171" s="89"/>
      <c r="M171" s="82"/>
      <c r="O171" s="90"/>
      <c r="P171" s="61"/>
    </row>
    <row r="172" spans="3:16" ht="15.75" customHeight="1">
      <c r="C172" s="81"/>
      <c r="L172" s="89"/>
      <c r="M172" s="82"/>
      <c r="O172" s="90"/>
      <c r="P172" s="61"/>
    </row>
    <row r="173" spans="3:16" ht="15.75" customHeight="1">
      <c r="C173" s="81"/>
      <c r="L173" s="89"/>
      <c r="M173" s="82"/>
      <c r="O173" s="90"/>
      <c r="P173" s="61"/>
    </row>
    <row r="174" spans="3:16" ht="15.75" customHeight="1">
      <c r="C174" s="81"/>
      <c r="L174" s="89"/>
      <c r="M174" s="82"/>
      <c r="O174" s="90"/>
      <c r="P174" s="61"/>
    </row>
    <row r="175" spans="3:16" ht="15.75" customHeight="1">
      <c r="C175" s="81"/>
      <c r="L175" s="89"/>
      <c r="M175" s="82"/>
      <c r="O175" s="90"/>
      <c r="P175" s="61"/>
    </row>
    <row r="176" spans="3:16" ht="15.75" customHeight="1">
      <c r="C176" s="81"/>
      <c r="L176" s="89"/>
      <c r="M176" s="82"/>
      <c r="O176" s="90"/>
      <c r="P176" s="61"/>
    </row>
    <row r="177" spans="3:16" ht="15.75" customHeight="1">
      <c r="C177" s="81"/>
      <c r="L177" s="89"/>
      <c r="M177" s="82"/>
      <c r="O177" s="90"/>
      <c r="P177" s="61"/>
    </row>
    <row r="178" spans="3:16" ht="15.75" customHeight="1">
      <c r="C178" s="81"/>
      <c r="L178" s="89"/>
      <c r="M178" s="82"/>
      <c r="O178" s="90"/>
      <c r="P178" s="61"/>
    </row>
    <row r="179" spans="3:16" ht="15.75" customHeight="1">
      <c r="C179" s="81"/>
      <c r="L179" s="89"/>
      <c r="M179" s="82"/>
      <c r="O179" s="90"/>
      <c r="P179" s="61"/>
    </row>
    <row r="180" spans="3:16" ht="15.75" customHeight="1">
      <c r="C180" s="81"/>
      <c r="L180" s="89"/>
      <c r="M180" s="82"/>
      <c r="O180" s="90"/>
      <c r="P180" s="61"/>
    </row>
    <row r="181" spans="3:16" ht="15.75" customHeight="1">
      <c r="C181" s="81"/>
      <c r="L181" s="89"/>
      <c r="M181" s="82"/>
      <c r="O181" s="90"/>
      <c r="P181" s="61"/>
    </row>
    <row r="182" spans="3:16" ht="15.75" customHeight="1">
      <c r="C182" s="81"/>
      <c r="L182" s="89"/>
      <c r="M182" s="82"/>
      <c r="O182" s="90"/>
      <c r="P182" s="61"/>
    </row>
    <row r="183" spans="3:16" ht="15.75" customHeight="1">
      <c r="C183" s="81"/>
      <c r="L183" s="89"/>
      <c r="M183" s="82"/>
      <c r="O183" s="90"/>
      <c r="P183" s="61"/>
    </row>
    <row r="184" spans="3:16" ht="15.75" customHeight="1">
      <c r="C184" s="81"/>
      <c r="L184" s="89"/>
      <c r="M184" s="82"/>
      <c r="O184" s="90"/>
      <c r="P184" s="61"/>
    </row>
    <row r="185" spans="3:16" ht="15.75" customHeight="1">
      <c r="C185" s="81"/>
      <c r="L185" s="89"/>
      <c r="M185" s="82"/>
      <c r="O185" s="90"/>
      <c r="P185" s="61"/>
    </row>
    <row r="186" spans="3:16" ht="15.75" customHeight="1">
      <c r="C186" s="81"/>
      <c r="L186" s="89"/>
      <c r="M186" s="82"/>
      <c r="O186" s="90"/>
      <c r="P186" s="61"/>
    </row>
    <row r="187" spans="3:16" ht="15.75" customHeight="1">
      <c r="C187" s="81"/>
      <c r="L187" s="89"/>
      <c r="M187" s="82"/>
      <c r="O187" s="90"/>
      <c r="P187" s="61"/>
    </row>
    <row r="188" spans="3:16" ht="15.75" customHeight="1">
      <c r="C188" s="81"/>
      <c r="L188" s="89"/>
      <c r="M188" s="82"/>
      <c r="O188" s="90"/>
      <c r="P188" s="61"/>
    </row>
    <row r="189" spans="3:16" ht="15.75" customHeight="1">
      <c r="C189" s="81"/>
      <c r="L189" s="89"/>
      <c r="M189" s="82"/>
      <c r="O189" s="90"/>
      <c r="P189" s="61"/>
    </row>
    <row r="190" spans="3:16" ht="15.75" customHeight="1">
      <c r="C190" s="81"/>
      <c r="L190" s="89"/>
      <c r="M190" s="82"/>
      <c r="O190" s="90"/>
      <c r="P190" s="61"/>
    </row>
    <row r="191" spans="3:16" ht="15.75" customHeight="1">
      <c r="C191" s="81"/>
      <c r="L191" s="89"/>
      <c r="M191" s="82"/>
      <c r="O191" s="90"/>
      <c r="P191" s="61"/>
    </row>
    <row r="192" spans="3:16" ht="15.75" customHeight="1">
      <c r="C192" s="81"/>
      <c r="L192" s="89"/>
      <c r="M192" s="82"/>
      <c r="O192" s="90"/>
      <c r="P192" s="61"/>
    </row>
    <row r="193" spans="3:16" ht="15.75" customHeight="1">
      <c r="C193" s="81"/>
      <c r="L193" s="89"/>
      <c r="M193" s="82"/>
      <c r="O193" s="90"/>
      <c r="P193" s="61"/>
    </row>
    <row r="194" spans="3:16" ht="15.75" customHeight="1">
      <c r="C194" s="81"/>
      <c r="L194" s="89"/>
      <c r="M194" s="82"/>
      <c r="O194" s="90"/>
      <c r="P194" s="61"/>
    </row>
    <row r="195" spans="3:16" ht="15.75" customHeight="1">
      <c r="C195" s="81"/>
      <c r="L195" s="89"/>
      <c r="M195" s="82"/>
      <c r="O195" s="90"/>
      <c r="P195" s="61"/>
    </row>
    <row r="196" spans="3:16" ht="15.75" customHeight="1">
      <c r="C196" s="81"/>
      <c r="L196" s="89"/>
      <c r="M196" s="82"/>
      <c r="O196" s="90"/>
      <c r="P196" s="61"/>
    </row>
    <row r="197" spans="3:16" ht="15.75" customHeight="1">
      <c r="C197" s="81"/>
      <c r="L197" s="89"/>
      <c r="M197" s="82"/>
      <c r="O197" s="90"/>
      <c r="P197" s="61"/>
    </row>
    <row r="198" spans="3:16" ht="15.75" customHeight="1">
      <c r="C198" s="81"/>
      <c r="L198" s="89"/>
      <c r="M198" s="82"/>
      <c r="O198" s="90"/>
      <c r="P198" s="61"/>
    </row>
    <row r="199" spans="3:16" ht="15.75" customHeight="1">
      <c r="C199" s="81"/>
      <c r="L199" s="89"/>
      <c r="M199" s="82"/>
      <c r="O199" s="90"/>
      <c r="P199" s="61"/>
    </row>
    <row r="200" spans="3:16" ht="15.75" customHeight="1">
      <c r="C200" s="81"/>
      <c r="L200" s="89"/>
      <c r="M200" s="82"/>
      <c r="O200" s="90"/>
      <c r="P200" s="61"/>
    </row>
    <row r="201" spans="3:16" ht="15.75" customHeight="1">
      <c r="C201" s="81"/>
      <c r="L201" s="89"/>
      <c r="M201" s="82"/>
      <c r="O201" s="90"/>
      <c r="P201" s="61"/>
    </row>
    <row r="202" spans="3:16" ht="15.75" customHeight="1">
      <c r="C202" s="81"/>
      <c r="L202" s="89"/>
      <c r="M202" s="82"/>
      <c r="O202" s="90"/>
      <c r="P202" s="61"/>
    </row>
    <row r="203" spans="3:16" ht="15.75" customHeight="1">
      <c r="C203" s="81"/>
      <c r="L203" s="89"/>
      <c r="M203" s="82"/>
      <c r="O203" s="90"/>
      <c r="P203" s="61"/>
    </row>
    <row r="204" spans="3:16" ht="15.75" customHeight="1">
      <c r="C204" s="81"/>
      <c r="L204" s="89"/>
      <c r="M204" s="82"/>
      <c r="O204" s="90"/>
      <c r="P204" s="61"/>
    </row>
    <row r="205" spans="3:16" ht="15.75" customHeight="1">
      <c r="C205" s="81"/>
      <c r="L205" s="89"/>
      <c r="M205" s="82"/>
      <c r="O205" s="90"/>
      <c r="P205" s="61"/>
    </row>
    <row r="206" spans="3:16" ht="15.75" customHeight="1">
      <c r="C206" s="81"/>
      <c r="L206" s="89"/>
      <c r="M206" s="82"/>
      <c r="O206" s="90"/>
      <c r="P206" s="61"/>
    </row>
    <row r="207" spans="3:16" ht="15.75" customHeight="1">
      <c r="C207" s="81"/>
      <c r="L207" s="89"/>
      <c r="M207" s="82"/>
      <c r="O207" s="90"/>
      <c r="P207" s="61"/>
    </row>
    <row r="208" spans="3:16" ht="15.75" customHeight="1">
      <c r="C208" s="81"/>
      <c r="L208" s="89"/>
      <c r="M208" s="82"/>
      <c r="O208" s="90"/>
      <c r="P208" s="61"/>
    </row>
    <row r="209" spans="3:16" ht="15.75" customHeight="1">
      <c r="C209" s="81"/>
      <c r="L209" s="89"/>
      <c r="M209" s="82"/>
      <c r="O209" s="90"/>
      <c r="P209" s="61"/>
    </row>
    <row r="210" spans="3:16" ht="15.75" customHeight="1">
      <c r="C210" s="81"/>
      <c r="L210" s="89"/>
      <c r="M210" s="82"/>
      <c r="O210" s="90"/>
      <c r="P210" s="61"/>
    </row>
    <row r="211" spans="3:16" ht="15.75" customHeight="1">
      <c r="C211" s="81"/>
      <c r="L211" s="89"/>
      <c r="M211" s="82"/>
      <c r="O211" s="90"/>
      <c r="P211" s="61"/>
    </row>
    <row r="212" spans="3:16" ht="15.75" customHeight="1">
      <c r="C212" s="81"/>
      <c r="L212" s="89"/>
      <c r="M212" s="82"/>
      <c r="O212" s="90"/>
      <c r="P212" s="61"/>
    </row>
    <row r="213" spans="3:16" ht="15.75" customHeight="1">
      <c r="C213" s="81"/>
      <c r="L213" s="89"/>
      <c r="M213" s="82"/>
      <c r="O213" s="90"/>
      <c r="P213" s="61"/>
    </row>
    <row r="214" spans="3:16" ht="15.75" customHeight="1">
      <c r="C214" s="81"/>
      <c r="L214" s="89"/>
      <c r="M214" s="82"/>
      <c r="O214" s="90"/>
      <c r="P214" s="61"/>
    </row>
    <row r="215" spans="3:16" ht="15.75" customHeight="1">
      <c r="C215" s="81"/>
      <c r="L215" s="89"/>
      <c r="M215" s="82"/>
      <c r="O215" s="90"/>
      <c r="P215" s="61"/>
    </row>
    <row r="216" spans="3:16" ht="15.75" customHeight="1">
      <c r="C216" s="81"/>
      <c r="L216" s="89"/>
      <c r="M216" s="82"/>
      <c r="O216" s="90"/>
      <c r="P216" s="61"/>
    </row>
    <row r="217" spans="3:16" ht="15.75" customHeight="1">
      <c r="C217" s="81"/>
      <c r="L217" s="89"/>
      <c r="M217" s="82"/>
      <c r="O217" s="90"/>
      <c r="P217" s="61"/>
    </row>
    <row r="218" spans="3:16" ht="15.75" customHeight="1">
      <c r="C218" s="81"/>
      <c r="L218" s="89"/>
      <c r="M218" s="82"/>
      <c r="O218" s="90"/>
      <c r="P218" s="61"/>
    </row>
    <row r="219" spans="3:16" ht="15.75" customHeight="1">
      <c r="C219" s="81"/>
      <c r="L219" s="89"/>
      <c r="M219" s="82"/>
      <c r="O219" s="90"/>
      <c r="P219" s="61"/>
    </row>
    <row r="220" spans="3:16" ht="15.75" customHeight="1">
      <c r="C220" s="81"/>
      <c r="L220" s="89"/>
      <c r="M220" s="82"/>
      <c r="O220" s="90"/>
      <c r="P220" s="61"/>
    </row>
    <row r="221" spans="3:16" ht="15.75" customHeight="1">
      <c r="C221" s="81"/>
      <c r="L221" s="89"/>
      <c r="M221" s="82"/>
      <c r="O221" s="90"/>
      <c r="P221" s="61"/>
    </row>
    <row r="222" spans="3:16" ht="15.75" customHeight="1">
      <c r="C222" s="81"/>
      <c r="L222" s="89"/>
      <c r="M222" s="82"/>
      <c r="O222" s="90"/>
      <c r="P222" s="61"/>
    </row>
    <row r="223" spans="3:16" ht="15.75" customHeight="1">
      <c r="C223" s="81"/>
      <c r="L223" s="89"/>
      <c r="M223" s="82"/>
      <c r="O223" s="90"/>
      <c r="P223" s="61"/>
    </row>
    <row r="224" spans="3:16" ht="15.75" customHeight="1">
      <c r="C224" s="81"/>
      <c r="L224" s="89"/>
      <c r="M224" s="82"/>
      <c r="O224" s="90"/>
      <c r="P224" s="61"/>
    </row>
    <row r="225" spans="3:16" ht="15.75" customHeight="1">
      <c r="C225" s="81"/>
      <c r="L225" s="89"/>
      <c r="M225" s="82"/>
      <c r="O225" s="90"/>
      <c r="P225" s="61"/>
    </row>
    <row r="226" spans="3:16" ht="15.75" customHeight="1">
      <c r="C226" s="81"/>
      <c r="L226" s="89"/>
      <c r="M226" s="82"/>
      <c r="O226" s="90"/>
      <c r="P226" s="61"/>
    </row>
    <row r="227" spans="3:16" ht="15.75" customHeight="1">
      <c r="C227" s="81"/>
      <c r="L227" s="89"/>
      <c r="M227" s="82"/>
      <c r="O227" s="90"/>
      <c r="P227" s="61"/>
    </row>
    <row r="228" spans="3:16" ht="15.75" customHeight="1">
      <c r="C228" s="81"/>
      <c r="L228" s="89"/>
      <c r="M228" s="82"/>
      <c r="O228" s="90"/>
      <c r="P228" s="61"/>
    </row>
    <row r="229" spans="3:16" ht="15.75" customHeight="1">
      <c r="C229" s="81"/>
      <c r="L229" s="89"/>
      <c r="M229" s="82"/>
      <c r="O229" s="90"/>
      <c r="P229" s="61"/>
    </row>
    <row r="230" spans="3:16" ht="15.75" customHeight="1">
      <c r="C230" s="81"/>
      <c r="L230" s="89"/>
      <c r="M230" s="82"/>
      <c r="O230" s="90"/>
      <c r="P230" s="61"/>
    </row>
    <row r="231" spans="3:16" ht="15.75" customHeight="1">
      <c r="C231" s="81"/>
      <c r="L231" s="89"/>
      <c r="M231" s="82"/>
      <c r="O231" s="90"/>
      <c r="P231" s="61"/>
    </row>
    <row r="232" spans="3:16" ht="15.75" customHeight="1">
      <c r="C232" s="81"/>
      <c r="L232" s="89"/>
      <c r="M232" s="82"/>
      <c r="O232" s="90"/>
      <c r="P232" s="61"/>
    </row>
    <row r="233" spans="3:16" ht="15.75" customHeight="1">
      <c r="C233" s="81"/>
      <c r="L233" s="89"/>
      <c r="M233" s="82"/>
      <c r="O233" s="90"/>
      <c r="P233" s="61"/>
    </row>
    <row r="234" spans="3:16" ht="15.75" customHeight="1">
      <c r="C234" s="81"/>
      <c r="L234" s="89"/>
      <c r="M234" s="82"/>
      <c r="O234" s="90"/>
      <c r="P234" s="61"/>
    </row>
    <row r="235" spans="3:16" ht="15.75" customHeight="1">
      <c r="C235" s="81"/>
      <c r="L235" s="89"/>
      <c r="M235" s="82"/>
      <c r="O235" s="90"/>
      <c r="P235" s="61"/>
    </row>
    <row r="236" spans="3:16" ht="15.75" customHeight="1">
      <c r="C236" s="81"/>
      <c r="L236" s="89"/>
      <c r="M236" s="82"/>
      <c r="O236" s="90"/>
      <c r="P236" s="61"/>
    </row>
    <row r="237" spans="3:16" ht="15.75" customHeight="1">
      <c r="C237" s="81"/>
      <c r="L237" s="89"/>
      <c r="M237" s="82"/>
      <c r="O237" s="90"/>
      <c r="P237" s="61"/>
    </row>
    <row r="238" spans="3:16" ht="15.75" customHeight="1">
      <c r="C238" s="81"/>
      <c r="L238" s="89"/>
      <c r="M238" s="82"/>
      <c r="O238" s="90"/>
      <c r="P238" s="61"/>
    </row>
    <row r="239" spans="3:16" ht="15.75" customHeight="1">
      <c r="C239" s="81"/>
      <c r="L239" s="89"/>
      <c r="M239" s="82"/>
      <c r="O239" s="90"/>
      <c r="P239" s="61"/>
    </row>
    <row r="240" spans="3:16" ht="15.75" customHeight="1">
      <c r="C240" s="81"/>
      <c r="L240" s="89"/>
      <c r="M240" s="82"/>
      <c r="O240" s="90"/>
      <c r="P240" s="61"/>
    </row>
    <row r="241" spans="3:16" ht="15.75" customHeight="1">
      <c r="C241" s="81"/>
      <c r="L241" s="89"/>
      <c r="M241" s="82"/>
      <c r="O241" s="90"/>
      <c r="P241" s="61"/>
    </row>
    <row r="242" spans="3:16" ht="15.75" customHeight="1">
      <c r="C242" s="81"/>
      <c r="L242" s="89"/>
      <c r="M242" s="82"/>
      <c r="O242" s="90"/>
      <c r="P242" s="61"/>
    </row>
    <row r="243" spans="3:16" ht="15.75" customHeight="1">
      <c r="C243" s="81"/>
      <c r="L243" s="89"/>
      <c r="M243" s="82"/>
      <c r="O243" s="90"/>
      <c r="P243" s="61"/>
    </row>
    <row r="244" spans="3:16" ht="15.75" customHeight="1">
      <c r="C244" s="81"/>
      <c r="L244" s="89"/>
      <c r="M244" s="82"/>
      <c r="O244" s="90"/>
      <c r="P244" s="61"/>
    </row>
    <row r="245" spans="3:16" ht="15.75" customHeight="1">
      <c r="C245" s="81"/>
      <c r="L245" s="89"/>
      <c r="M245" s="82"/>
      <c r="O245" s="90"/>
      <c r="P245" s="61"/>
    </row>
    <row r="246" spans="3:16" ht="15.75" customHeight="1">
      <c r="C246" s="81"/>
      <c r="L246" s="89"/>
      <c r="M246" s="82"/>
      <c r="O246" s="90"/>
      <c r="P246" s="61"/>
    </row>
    <row r="247" spans="3:16" ht="15.75" customHeight="1">
      <c r="C247" s="81"/>
      <c r="L247" s="89"/>
      <c r="M247" s="82"/>
      <c r="O247" s="90"/>
      <c r="P247" s="61"/>
    </row>
    <row r="248" spans="3:16" ht="15.75" customHeight="1">
      <c r="C248" s="81"/>
      <c r="L248" s="89"/>
      <c r="M248" s="82"/>
      <c r="O248" s="90"/>
      <c r="P248" s="61"/>
    </row>
    <row r="249" spans="3:16" ht="15.75" customHeight="1">
      <c r="C249" s="81"/>
      <c r="L249" s="89"/>
      <c r="M249" s="82"/>
      <c r="O249" s="90"/>
      <c r="P249" s="61"/>
    </row>
    <row r="250" spans="3:16" ht="15.75" customHeight="1">
      <c r="C250" s="81"/>
      <c r="L250" s="89"/>
      <c r="M250" s="82"/>
      <c r="O250" s="90"/>
      <c r="P250" s="61"/>
    </row>
    <row r="251" spans="3:16" ht="15.75" customHeight="1">
      <c r="C251" s="81"/>
      <c r="L251" s="89"/>
      <c r="M251" s="82"/>
      <c r="O251" s="90"/>
      <c r="P251" s="61"/>
    </row>
    <row r="252" spans="3:16" ht="15.75" customHeight="1">
      <c r="C252" s="81"/>
      <c r="L252" s="89"/>
      <c r="M252" s="82"/>
      <c r="O252" s="90"/>
      <c r="P252" s="61"/>
    </row>
    <row r="253" spans="3:16" ht="15.75" customHeight="1">
      <c r="C253" s="81"/>
      <c r="L253" s="89"/>
      <c r="M253" s="82"/>
      <c r="O253" s="90"/>
      <c r="P253" s="61"/>
    </row>
    <row r="254" spans="3:16" ht="15.75" customHeight="1">
      <c r="C254" s="81"/>
      <c r="L254" s="89"/>
      <c r="M254" s="82"/>
      <c r="O254" s="90"/>
      <c r="P254" s="61"/>
    </row>
    <row r="255" spans="3:16" ht="15.75" customHeight="1">
      <c r="C255" s="81"/>
      <c r="L255" s="89"/>
      <c r="M255" s="82"/>
      <c r="O255" s="90"/>
      <c r="P255" s="61"/>
    </row>
    <row r="256" spans="3:16" ht="15.75" customHeight="1">
      <c r="C256" s="81"/>
      <c r="L256" s="89"/>
      <c r="M256" s="82"/>
      <c r="O256" s="90"/>
      <c r="P256" s="61"/>
    </row>
    <row r="257" spans="3:16" ht="15.75" customHeight="1">
      <c r="C257" s="81"/>
      <c r="L257" s="89"/>
      <c r="M257" s="82"/>
      <c r="O257" s="90"/>
      <c r="P257" s="61"/>
    </row>
    <row r="258" spans="3:16" ht="15.75" customHeight="1">
      <c r="C258" s="81"/>
      <c r="L258" s="89"/>
      <c r="M258" s="82"/>
      <c r="O258" s="90"/>
      <c r="P258" s="61"/>
    </row>
    <row r="259" spans="3:16" ht="15.75" customHeight="1">
      <c r="C259" s="81"/>
      <c r="L259" s="89"/>
      <c r="M259" s="82"/>
      <c r="O259" s="90"/>
      <c r="P259" s="61"/>
    </row>
    <row r="260" spans="3:16" ht="15.75" customHeight="1">
      <c r="C260" s="81"/>
      <c r="L260" s="89"/>
      <c r="M260" s="82"/>
      <c r="O260" s="90"/>
      <c r="P260" s="61"/>
    </row>
    <row r="261" spans="3:16" ht="15.75" customHeight="1">
      <c r="C261" s="81"/>
      <c r="L261" s="89"/>
      <c r="M261" s="82"/>
      <c r="O261" s="90"/>
      <c r="P261" s="61"/>
    </row>
    <row r="262" spans="3:16" ht="15.75" customHeight="1">
      <c r="C262" s="81"/>
      <c r="L262" s="89"/>
      <c r="M262" s="82"/>
      <c r="O262" s="90"/>
      <c r="P262" s="61"/>
    </row>
    <row r="263" spans="3:16" ht="15.75" customHeight="1">
      <c r="C263" s="81"/>
      <c r="L263" s="89"/>
      <c r="M263" s="82"/>
      <c r="O263" s="90"/>
      <c r="P263" s="61"/>
    </row>
    <row r="264" spans="3:16" ht="15.75" customHeight="1">
      <c r="C264" s="81"/>
      <c r="L264" s="89"/>
      <c r="M264" s="82"/>
      <c r="O264" s="90"/>
      <c r="P264" s="61"/>
    </row>
    <row r="265" spans="3:16" ht="15.75" customHeight="1">
      <c r="C265" s="81"/>
      <c r="L265" s="89"/>
      <c r="M265" s="82"/>
      <c r="O265" s="90"/>
      <c r="P265" s="61"/>
    </row>
    <row r="266" spans="3:16" ht="15.75" customHeight="1">
      <c r="C266" s="81"/>
      <c r="L266" s="89"/>
      <c r="M266" s="82"/>
      <c r="O266" s="90"/>
      <c r="P266" s="61"/>
    </row>
    <row r="267" spans="3:16" ht="15.75" customHeight="1">
      <c r="C267" s="81"/>
      <c r="L267" s="89"/>
      <c r="M267" s="82"/>
      <c r="O267" s="90"/>
      <c r="P267" s="61"/>
    </row>
    <row r="268" spans="3:16" ht="15.75" customHeight="1">
      <c r="C268" s="81"/>
      <c r="L268" s="89"/>
      <c r="M268" s="82"/>
      <c r="O268" s="90"/>
      <c r="P268" s="61"/>
    </row>
    <row r="269" spans="3:16" ht="15.75" customHeight="1">
      <c r="C269" s="81"/>
      <c r="L269" s="89"/>
      <c r="M269" s="82"/>
      <c r="O269" s="90"/>
      <c r="P269" s="61"/>
    </row>
    <row r="270" spans="3:16" ht="15.75" customHeight="1">
      <c r="C270" s="81"/>
      <c r="L270" s="89"/>
      <c r="M270" s="82"/>
      <c r="O270" s="90"/>
      <c r="P270" s="61"/>
    </row>
    <row r="271" spans="3:16" ht="15.75" customHeight="1">
      <c r="C271" s="81"/>
      <c r="L271" s="89"/>
      <c r="M271" s="82"/>
      <c r="O271" s="90"/>
      <c r="P271" s="61"/>
    </row>
    <row r="272" spans="3:16" ht="15.75" customHeight="1">
      <c r="C272" s="81"/>
      <c r="L272" s="89"/>
      <c r="M272" s="82"/>
      <c r="O272" s="90"/>
      <c r="P272" s="61"/>
    </row>
    <row r="273" spans="3:16" ht="15.75" customHeight="1">
      <c r="C273" s="81"/>
      <c r="L273" s="89"/>
      <c r="M273" s="82"/>
      <c r="O273" s="90"/>
      <c r="P273" s="61"/>
    </row>
    <row r="274" spans="3:16" ht="15.75" customHeight="1">
      <c r="C274" s="81"/>
      <c r="L274" s="89"/>
      <c r="M274" s="82"/>
      <c r="O274" s="90"/>
      <c r="P274" s="61"/>
    </row>
    <row r="275" spans="3:16" ht="15.75" customHeight="1">
      <c r="C275" s="81"/>
      <c r="L275" s="89"/>
      <c r="M275" s="82"/>
      <c r="O275" s="90"/>
      <c r="P275" s="61"/>
    </row>
    <row r="276" spans="3:16" ht="15.75" customHeight="1">
      <c r="C276" s="81"/>
      <c r="L276" s="89"/>
      <c r="M276" s="82"/>
      <c r="O276" s="90"/>
      <c r="P276" s="61"/>
    </row>
    <row r="277" spans="3:16" ht="15.75" customHeight="1">
      <c r="C277" s="81"/>
      <c r="L277" s="89"/>
      <c r="M277" s="82"/>
      <c r="O277" s="90"/>
      <c r="P277" s="61"/>
    </row>
    <row r="278" spans="3:16" ht="15.75" customHeight="1">
      <c r="C278" s="81"/>
      <c r="L278" s="89"/>
      <c r="M278" s="82"/>
      <c r="O278" s="90"/>
      <c r="P278" s="61"/>
    </row>
    <row r="279" spans="3:16" ht="15.75" customHeight="1">
      <c r="C279" s="81"/>
      <c r="L279" s="89"/>
      <c r="M279" s="82"/>
      <c r="O279" s="90"/>
      <c r="P279" s="61"/>
    </row>
    <row r="280" spans="3:16" ht="15.75" customHeight="1">
      <c r="C280" s="81"/>
      <c r="L280" s="89"/>
      <c r="M280" s="82"/>
      <c r="O280" s="90"/>
      <c r="P280" s="61"/>
    </row>
    <row r="281" spans="3:16" ht="15.75" customHeight="1">
      <c r="C281" s="81"/>
      <c r="L281" s="89"/>
      <c r="M281" s="82"/>
      <c r="O281" s="90"/>
      <c r="P281" s="61"/>
    </row>
    <row r="282" spans="3:16" ht="15.75" customHeight="1">
      <c r="C282" s="81"/>
      <c r="L282" s="89"/>
      <c r="M282" s="82"/>
      <c r="O282" s="90"/>
      <c r="P282" s="61"/>
    </row>
    <row r="283" spans="3:16" ht="15.75" customHeight="1">
      <c r="C283" s="81"/>
      <c r="L283" s="89"/>
      <c r="M283" s="82"/>
      <c r="O283" s="90"/>
      <c r="P283" s="61"/>
    </row>
    <row r="284" spans="3:16" ht="15.75" customHeight="1">
      <c r="C284" s="81"/>
      <c r="L284" s="89"/>
      <c r="M284" s="82"/>
      <c r="O284" s="90"/>
      <c r="P284" s="61"/>
    </row>
    <row r="285" spans="3:16" ht="15.75" customHeight="1">
      <c r="C285" s="81"/>
      <c r="L285" s="89"/>
      <c r="M285" s="82"/>
      <c r="O285" s="90"/>
      <c r="P285" s="61"/>
    </row>
    <row r="286" spans="3:16" ht="15.75" customHeight="1">
      <c r="C286" s="81"/>
      <c r="L286" s="89"/>
      <c r="M286" s="82"/>
      <c r="O286" s="90"/>
      <c r="P286" s="61"/>
    </row>
    <row r="287" spans="3:16" ht="15.75" customHeight="1">
      <c r="C287" s="81"/>
      <c r="L287" s="89"/>
      <c r="M287" s="82"/>
      <c r="O287" s="90"/>
      <c r="P287" s="61"/>
    </row>
    <row r="288" spans="3:16" ht="15.75" customHeight="1">
      <c r="C288" s="81"/>
      <c r="L288" s="89"/>
      <c r="M288" s="82"/>
      <c r="O288" s="90"/>
      <c r="P288" s="61"/>
    </row>
    <row r="289" spans="3:16" ht="15.75" customHeight="1">
      <c r="C289" s="81"/>
      <c r="L289" s="89"/>
      <c r="M289" s="82"/>
      <c r="O289" s="90"/>
      <c r="P289" s="61"/>
    </row>
    <row r="290" spans="3:16" ht="15.75" customHeight="1">
      <c r="C290" s="81"/>
      <c r="L290" s="89"/>
      <c r="M290" s="82"/>
      <c r="O290" s="90"/>
      <c r="P290" s="61"/>
    </row>
    <row r="291" spans="3:16" ht="15.75" customHeight="1">
      <c r="C291" s="81"/>
      <c r="L291" s="89"/>
      <c r="M291" s="82"/>
      <c r="O291" s="90"/>
      <c r="P291" s="61"/>
    </row>
    <row r="292" spans="3:16" ht="15.75" customHeight="1">
      <c r="C292" s="81"/>
      <c r="L292" s="89"/>
      <c r="M292" s="82"/>
      <c r="O292" s="90"/>
      <c r="P292" s="61"/>
    </row>
    <row r="293" spans="3:16" ht="15.75" customHeight="1">
      <c r="C293" s="81"/>
      <c r="L293" s="89"/>
      <c r="M293" s="82"/>
      <c r="O293" s="90"/>
      <c r="P293" s="61"/>
    </row>
    <row r="294" spans="3:16" ht="15.75" customHeight="1">
      <c r="C294" s="81"/>
      <c r="L294" s="89"/>
      <c r="M294" s="82"/>
      <c r="O294" s="90"/>
      <c r="P294" s="61"/>
    </row>
    <row r="295" spans="3:16" ht="15.75" customHeight="1">
      <c r="C295" s="81"/>
      <c r="L295" s="89"/>
      <c r="M295" s="82"/>
      <c r="O295" s="90"/>
      <c r="P295" s="61"/>
    </row>
    <row r="296" spans="3:16" ht="15.75" customHeight="1">
      <c r="C296" s="81"/>
      <c r="L296" s="89"/>
      <c r="M296" s="82"/>
      <c r="O296" s="90"/>
      <c r="P296" s="61"/>
    </row>
    <row r="297" spans="3:16" ht="15.75" customHeight="1">
      <c r="C297" s="81"/>
      <c r="L297" s="89"/>
      <c r="M297" s="82"/>
      <c r="O297" s="90"/>
      <c r="P297" s="61"/>
    </row>
    <row r="298" spans="3:16" ht="15.75" customHeight="1">
      <c r="C298" s="81"/>
      <c r="L298" s="89"/>
      <c r="M298" s="82"/>
      <c r="O298" s="90"/>
      <c r="P298" s="61"/>
    </row>
    <row r="299" spans="3:16" ht="15.75" customHeight="1">
      <c r="C299" s="81"/>
      <c r="L299" s="89"/>
      <c r="M299" s="82"/>
      <c r="O299" s="90"/>
      <c r="P299" s="61"/>
    </row>
    <row r="300" spans="3:16" ht="15.75" customHeight="1">
      <c r="C300" s="81"/>
      <c r="L300" s="89"/>
      <c r="M300" s="82"/>
      <c r="O300" s="90"/>
      <c r="P300" s="61"/>
    </row>
    <row r="301" spans="3:16" ht="15.75" customHeight="1">
      <c r="C301" s="81"/>
      <c r="L301" s="89"/>
      <c r="M301" s="82"/>
      <c r="O301" s="90"/>
      <c r="P301" s="61"/>
    </row>
    <row r="302" spans="3:16" ht="15.75" customHeight="1">
      <c r="C302" s="81"/>
      <c r="L302" s="89"/>
      <c r="M302" s="82"/>
      <c r="O302" s="90"/>
      <c r="P302" s="61"/>
    </row>
    <row r="303" spans="3:16" ht="15.75" customHeight="1">
      <c r="C303" s="81"/>
      <c r="L303" s="89"/>
      <c r="M303" s="82"/>
      <c r="O303" s="90"/>
      <c r="P303" s="61"/>
    </row>
    <row r="304" spans="3:16" ht="15.75" customHeight="1">
      <c r="C304" s="81"/>
      <c r="L304" s="89"/>
      <c r="M304" s="82"/>
      <c r="O304" s="90"/>
      <c r="P304" s="61"/>
    </row>
    <row r="305" spans="3:16" ht="15.75" customHeight="1">
      <c r="C305" s="81"/>
      <c r="L305" s="89"/>
      <c r="M305" s="82"/>
      <c r="O305" s="90"/>
      <c r="P305" s="61"/>
    </row>
    <row r="306" spans="3:16" ht="15.75" customHeight="1">
      <c r="C306" s="81"/>
      <c r="L306" s="89"/>
      <c r="M306" s="82"/>
      <c r="O306" s="90"/>
      <c r="P306" s="61"/>
    </row>
    <row r="307" spans="3:16" ht="15.75" customHeight="1">
      <c r="C307" s="81"/>
      <c r="L307" s="89"/>
      <c r="M307" s="82"/>
      <c r="O307" s="90"/>
      <c r="P307" s="61"/>
    </row>
    <row r="308" spans="3:16" ht="15.75" customHeight="1">
      <c r="C308" s="81"/>
      <c r="L308" s="89"/>
      <c r="M308" s="82"/>
      <c r="O308" s="90"/>
      <c r="P308" s="61"/>
    </row>
    <row r="309" spans="3:16" ht="15.75" customHeight="1">
      <c r="C309" s="81"/>
      <c r="L309" s="89"/>
      <c r="M309" s="82"/>
      <c r="O309" s="90"/>
      <c r="P309" s="61"/>
    </row>
    <row r="310" spans="3:16" ht="15.75" customHeight="1">
      <c r="C310" s="81"/>
      <c r="L310" s="89"/>
      <c r="M310" s="82"/>
      <c r="O310" s="90"/>
      <c r="P310" s="61"/>
    </row>
    <row r="311" spans="3:16" ht="15.75" customHeight="1">
      <c r="C311" s="81"/>
      <c r="L311" s="89"/>
      <c r="M311" s="82"/>
      <c r="O311" s="90"/>
      <c r="P311" s="61"/>
    </row>
    <row r="312" spans="3:16" ht="15.75" customHeight="1">
      <c r="C312" s="81"/>
      <c r="L312" s="89"/>
      <c r="M312" s="82"/>
      <c r="O312" s="90"/>
      <c r="P312" s="61"/>
    </row>
    <row r="313" spans="3:16" ht="15.75" customHeight="1">
      <c r="C313" s="81"/>
      <c r="L313" s="89"/>
      <c r="M313" s="82"/>
      <c r="O313" s="90"/>
      <c r="P313" s="61"/>
    </row>
    <row r="314" spans="3:16" ht="15.75" customHeight="1">
      <c r="C314" s="81"/>
      <c r="L314" s="89"/>
      <c r="M314" s="82"/>
      <c r="O314" s="90"/>
      <c r="P314" s="61"/>
    </row>
    <row r="315" spans="3:16" ht="15.75" customHeight="1">
      <c r="C315" s="81"/>
      <c r="L315" s="89"/>
      <c r="M315" s="82"/>
      <c r="O315" s="90"/>
      <c r="P315" s="61"/>
    </row>
    <row r="316" spans="3:16" ht="15.75" customHeight="1">
      <c r="C316" s="81"/>
      <c r="L316" s="89"/>
      <c r="M316" s="82"/>
      <c r="O316" s="90"/>
      <c r="P316" s="61"/>
    </row>
    <row r="317" spans="3:16" ht="15.75" customHeight="1">
      <c r="C317" s="81"/>
      <c r="L317" s="89"/>
      <c r="M317" s="82"/>
      <c r="O317" s="90"/>
      <c r="P317" s="61"/>
    </row>
    <row r="318" spans="3:16" ht="15.75" customHeight="1">
      <c r="C318" s="81"/>
      <c r="L318" s="89"/>
      <c r="M318" s="82"/>
      <c r="O318" s="90"/>
      <c r="P318" s="61"/>
    </row>
    <row r="319" spans="3:16" ht="15.75" customHeight="1">
      <c r="C319" s="81"/>
      <c r="L319" s="89"/>
      <c r="M319" s="82"/>
      <c r="O319" s="90"/>
      <c r="P319" s="61"/>
    </row>
    <row r="320" spans="3:16" ht="15.75" customHeight="1">
      <c r="C320" s="81"/>
      <c r="L320" s="89"/>
      <c r="M320" s="82"/>
      <c r="O320" s="90"/>
      <c r="P320" s="61"/>
    </row>
    <row r="321" spans="3:16" ht="15.75" customHeight="1">
      <c r="C321" s="81"/>
      <c r="L321" s="89"/>
      <c r="M321" s="82"/>
      <c r="O321" s="90"/>
      <c r="P321" s="61"/>
    </row>
    <row r="322" spans="3:16" ht="15.75" customHeight="1">
      <c r="C322" s="81"/>
      <c r="L322" s="89"/>
      <c r="M322" s="82"/>
      <c r="O322" s="90"/>
      <c r="P322" s="61"/>
    </row>
    <row r="323" spans="3:16" ht="15.75" customHeight="1">
      <c r="C323" s="81"/>
      <c r="L323" s="89"/>
      <c r="M323" s="82"/>
      <c r="O323" s="90"/>
      <c r="P323" s="61"/>
    </row>
    <row r="324" spans="3:16" ht="15.75" customHeight="1">
      <c r="C324" s="81"/>
      <c r="L324" s="89"/>
      <c r="M324" s="82"/>
      <c r="O324" s="90"/>
      <c r="P324" s="61"/>
    </row>
    <row r="325" spans="3:16" ht="15.75" customHeight="1">
      <c r="C325" s="81"/>
      <c r="L325" s="89"/>
      <c r="M325" s="82"/>
      <c r="O325" s="90"/>
      <c r="P325" s="61"/>
    </row>
    <row r="326" spans="3:16" ht="15.75" customHeight="1">
      <c r="C326" s="81"/>
      <c r="L326" s="89"/>
      <c r="M326" s="82"/>
      <c r="O326" s="90"/>
      <c r="P326" s="61"/>
    </row>
    <row r="327" spans="3:16" ht="15.75" customHeight="1">
      <c r="C327" s="81"/>
      <c r="L327" s="89"/>
      <c r="M327" s="82"/>
      <c r="O327" s="90"/>
      <c r="P327" s="61"/>
    </row>
    <row r="328" spans="3:16" ht="15.75" customHeight="1">
      <c r="C328" s="81"/>
      <c r="L328" s="89"/>
      <c r="M328" s="82"/>
      <c r="O328" s="90"/>
      <c r="P328" s="61"/>
    </row>
    <row r="329" spans="3:16" ht="15.75" customHeight="1">
      <c r="C329" s="81"/>
      <c r="L329" s="89"/>
      <c r="M329" s="82"/>
      <c r="O329" s="90"/>
      <c r="P329" s="61"/>
    </row>
    <row r="330" spans="3:16" ht="15.75" customHeight="1">
      <c r="C330" s="81"/>
      <c r="L330" s="89"/>
      <c r="M330" s="82"/>
      <c r="O330" s="90"/>
      <c r="P330" s="61"/>
    </row>
    <row r="331" spans="3:16" ht="15.75" customHeight="1">
      <c r="C331" s="81"/>
      <c r="L331" s="89"/>
      <c r="M331" s="82"/>
      <c r="O331" s="90"/>
      <c r="P331" s="61"/>
    </row>
    <row r="332" spans="3:16" ht="15.75" customHeight="1">
      <c r="C332" s="81"/>
      <c r="L332" s="89"/>
      <c r="M332" s="82"/>
      <c r="O332" s="90"/>
      <c r="P332" s="61"/>
    </row>
    <row r="333" spans="3:16" ht="15.75" customHeight="1">
      <c r="C333" s="81"/>
      <c r="L333" s="89"/>
      <c r="M333" s="82"/>
      <c r="O333" s="90"/>
      <c r="P333" s="61"/>
    </row>
    <row r="334" spans="3:16" ht="15.75" customHeight="1">
      <c r="C334" s="81"/>
      <c r="L334" s="89"/>
      <c r="M334" s="82"/>
      <c r="O334" s="90"/>
      <c r="P334" s="61"/>
    </row>
    <row r="335" spans="3:16" ht="15.75" customHeight="1">
      <c r="C335" s="81"/>
      <c r="L335" s="89"/>
      <c r="M335" s="82"/>
      <c r="O335" s="90"/>
      <c r="P335" s="61"/>
    </row>
    <row r="336" spans="3:16" ht="15.75" customHeight="1">
      <c r="C336" s="81"/>
      <c r="L336" s="89"/>
      <c r="M336" s="82"/>
      <c r="O336" s="90"/>
      <c r="P336" s="61"/>
    </row>
    <row r="337" spans="3:16" ht="15.75" customHeight="1">
      <c r="C337" s="81"/>
      <c r="L337" s="89"/>
      <c r="M337" s="82"/>
      <c r="O337" s="90"/>
      <c r="P337" s="61"/>
    </row>
    <row r="338" spans="3:16" ht="15.75" customHeight="1">
      <c r="C338" s="81"/>
      <c r="L338" s="89"/>
      <c r="M338" s="82"/>
      <c r="O338" s="90"/>
      <c r="P338" s="61"/>
    </row>
    <row r="339" spans="3:16" ht="15.75" customHeight="1">
      <c r="C339" s="81"/>
      <c r="L339" s="89"/>
      <c r="M339" s="82"/>
      <c r="O339" s="90"/>
      <c r="P339" s="61"/>
    </row>
    <row r="340" spans="3:16" ht="15.75" customHeight="1">
      <c r="C340" s="81"/>
      <c r="L340" s="89"/>
      <c r="M340" s="82"/>
      <c r="O340" s="90"/>
      <c r="P340" s="61"/>
    </row>
    <row r="341" spans="3:16" ht="15.75" customHeight="1">
      <c r="C341" s="81"/>
      <c r="L341" s="89"/>
      <c r="M341" s="82"/>
      <c r="O341" s="90"/>
      <c r="P341" s="61"/>
    </row>
    <row r="342" spans="3:16" ht="15.75" customHeight="1">
      <c r="C342" s="81"/>
      <c r="L342" s="89"/>
      <c r="M342" s="82"/>
      <c r="O342" s="90"/>
      <c r="P342" s="61"/>
    </row>
    <row r="343" spans="3:16" ht="15.75" customHeight="1">
      <c r="C343" s="81"/>
      <c r="L343" s="89"/>
      <c r="M343" s="82"/>
      <c r="O343" s="90"/>
      <c r="P343" s="61"/>
    </row>
    <row r="344" spans="3:16" ht="15.75" customHeight="1">
      <c r="C344" s="81"/>
      <c r="L344" s="89"/>
      <c r="M344" s="82"/>
      <c r="O344" s="90"/>
      <c r="P344" s="61"/>
    </row>
    <row r="345" spans="3:16" ht="15.75" customHeight="1">
      <c r="C345" s="81"/>
      <c r="L345" s="89"/>
      <c r="M345" s="82"/>
      <c r="O345" s="90"/>
      <c r="P345" s="61"/>
    </row>
    <row r="346" spans="3:16" ht="15.75" customHeight="1">
      <c r="C346" s="81"/>
      <c r="L346" s="89"/>
      <c r="M346" s="82"/>
      <c r="O346" s="90"/>
      <c r="P346" s="61"/>
    </row>
    <row r="347" spans="3:16" ht="15.75" customHeight="1">
      <c r="C347" s="81"/>
      <c r="L347" s="89"/>
      <c r="M347" s="82"/>
      <c r="O347" s="90"/>
      <c r="P347" s="61"/>
    </row>
    <row r="348" spans="3:16" ht="15.75" customHeight="1">
      <c r="C348" s="81"/>
      <c r="L348" s="89"/>
      <c r="M348" s="82"/>
      <c r="O348" s="90"/>
      <c r="P348" s="61"/>
    </row>
    <row r="349" spans="3:16" ht="15.75" customHeight="1">
      <c r="C349" s="81"/>
      <c r="L349" s="89"/>
      <c r="M349" s="82"/>
      <c r="O349" s="90"/>
      <c r="P349" s="61"/>
    </row>
    <row r="350" spans="3:16" ht="15.75" customHeight="1">
      <c r="C350" s="81"/>
      <c r="L350" s="89"/>
      <c r="M350" s="82"/>
      <c r="O350" s="90"/>
      <c r="P350" s="61"/>
    </row>
    <row r="351" spans="3:16" ht="15.75" customHeight="1">
      <c r="C351" s="81"/>
      <c r="L351" s="89"/>
      <c r="M351" s="82"/>
      <c r="O351" s="90"/>
      <c r="P351" s="61"/>
    </row>
    <row r="352" spans="3:16" ht="15.75" customHeight="1">
      <c r="C352" s="81"/>
      <c r="L352" s="89"/>
      <c r="M352" s="82"/>
      <c r="O352" s="90"/>
      <c r="P352" s="61"/>
    </row>
    <row r="353" spans="3:16" ht="15.75" customHeight="1">
      <c r="C353" s="81"/>
      <c r="L353" s="89"/>
      <c r="M353" s="82"/>
      <c r="O353" s="90"/>
      <c r="P353" s="61"/>
    </row>
    <row r="354" spans="3:16" ht="15.75" customHeight="1">
      <c r="C354" s="81"/>
      <c r="L354" s="89"/>
      <c r="M354" s="82"/>
      <c r="O354" s="90"/>
      <c r="P354" s="61"/>
    </row>
    <row r="355" spans="3:16" ht="15.75" customHeight="1">
      <c r="C355" s="81"/>
      <c r="L355" s="89"/>
      <c r="M355" s="82"/>
      <c r="O355" s="90"/>
      <c r="P355" s="61"/>
    </row>
    <row r="356" spans="3:16" ht="15.75" customHeight="1">
      <c r="C356" s="81"/>
      <c r="L356" s="89"/>
      <c r="M356" s="82"/>
      <c r="O356" s="90"/>
      <c r="P356" s="61"/>
    </row>
    <row r="357" spans="3:16" ht="15.75" customHeight="1">
      <c r="C357" s="81"/>
      <c r="L357" s="89"/>
      <c r="M357" s="82"/>
      <c r="O357" s="90"/>
      <c r="P357" s="61"/>
    </row>
    <row r="358" spans="3:16" ht="15.75" customHeight="1">
      <c r="C358" s="81"/>
      <c r="L358" s="89"/>
      <c r="M358" s="82"/>
      <c r="O358" s="90"/>
      <c r="P358" s="61"/>
    </row>
    <row r="359" spans="3:16" ht="15.75" customHeight="1">
      <c r="C359" s="81"/>
      <c r="L359" s="89"/>
      <c r="M359" s="82"/>
      <c r="O359" s="90"/>
      <c r="P359" s="61"/>
    </row>
    <row r="360" spans="3:16" ht="15.75" customHeight="1">
      <c r="C360" s="81"/>
      <c r="L360" s="89"/>
      <c r="M360" s="82"/>
      <c r="O360" s="90"/>
      <c r="P360" s="61"/>
    </row>
    <row r="361" spans="3:16" ht="15.75" customHeight="1">
      <c r="C361" s="81"/>
      <c r="L361" s="89"/>
      <c r="M361" s="82"/>
      <c r="O361" s="90"/>
      <c r="P361" s="61"/>
    </row>
    <row r="362" spans="3:16" ht="15.75" customHeight="1">
      <c r="C362" s="81"/>
      <c r="L362" s="89"/>
      <c r="M362" s="82"/>
      <c r="O362" s="90"/>
      <c r="P362" s="61"/>
    </row>
    <row r="363" spans="3:16" ht="15.75" customHeight="1">
      <c r="C363" s="81"/>
      <c r="L363" s="89"/>
      <c r="M363" s="82"/>
      <c r="O363" s="90"/>
      <c r="P363" s="61"/>
    </row>
    <row r="364" spans="3:16" ht="15.75" customHeight="1">
      <c r="C364" s="81"/>
      <c r="L364" s="89"/>
      <c r="M364" s="82"/>
      <c r="O364" s="90"/>
      <c r="P364" s="61"/>
    </row>
    <row r="365" spans="3:16" ht="15.75" customHeight="1">
      <c r="C365" s="81"/>
      <c r="L365" s="89"/>
      <c r="M365" s="82"/>
      <c r="O365" s="90"/>
      <c r="P365" s="61"/>
    </row>
    <row r="366" spans="3:16" ht="15.75" customHeight="1">
      <c r="C366" s="81"/>
      <c r="L366" s="89"/>
      <c r="M366" s="82"/>
      <c r="O366" s="90"/>
      <c r="P366" s="61"/>
    </row>
    <row r="367" spans="3:16" ht="15.75" customHeight="1">
      <c r="C367" s="81"/>
      <c r="L367" s="89"/>
      <c r="M367" s="82"/>
      <c r="O367" s="90"/>
      <c r="P367" s="61"/>
    </row>
    <row r="368" spans="3:16" ht="15.75" customHeight="1">
      <c r="C368" s="81"/>
      <c r="L368" s="89"/>
      <c r="M368" s="82"/>
      <c r="O368" s="90"/>
      <c r="P368" s="61"/>
    </row>
    <row r="369" spans="3:16" ht="15.75" customHeight="1">
      <c r="C369" s="81"/>
      <c r="L369" s="89"/>
      <c r="M369" s="82"/>
      <c r="O369" s="90"/>
      <c r="P369" s="61"/>
    </row>
    <row r="370" spans="3:16" ht="15.75" customHeight="1">
      <c r="C370" s="81"/>
      <c r="L370" s="89"/>
      <c r="M370" s="82"/>
      <c r="O370" s="90"/>
      <c r="P370" s="61"/>
    </row>
    <row r="371" spans="3:16" ht="15.75" customHeight="1">
      <c r="C371" s="81"/>
      <c r="L371" s="89"/>
      <c r="M371" s="82"/>
      <c r="O371" s="90"/>
      <c r="P371" s="61"/>
    </row>
    <row r="372" spans="3:16" ht="15.75" customHeight="1">
      <c r="C372" s="81"/>
      <c r="L372" s="89"/>
      <c r="M372" s="82"/>
      <c r="O372" s="90"/>
      <c r="P372" s="61"/>
    </row>
    <row r="373" spans="3:16" ht="15.75" customHeight="1">
      <c r="C373" s="81"/>
      <c r="L373" s="89"/>
      <c r="M373" s="82"/>
      <c r="O373" s="90"/>
      <c r="P373" s="61"/>
    </row>
    <row r="374" spans="3:16" ht="15.75" customHeight="1">
      <c r="C374" s="81"/>
      <c r="L374" s="89"/>
      <c r="M374" s="82"/>
      <c r="O374" s="90"/>
      <c r="P374" s="61"/>
    </row>
    <row r="375" spans="3:16" ht="15.75" customHeight="1">
      <c r="C375" s="81"/>
      <c r="L375" s="89"/>
      <c r="M375" s="82"/>
      <c r="O375" s="90"/>
      <c r="P375" s="61"/>
    </row>
    <row r="376" spans="3:16" ht="15.75" customHeight="1">
      <c r="C376" s="81"/>
      <c r="L376" s="89"/>
      <c r="M376" s="82"/>
      <c r="O376" s="90"/>
      <c r="P376" s="61"/>
    </row>
    <row r="377" spans="3:16" ht="15.75" customHeight="1">
      <c r="C377" s="81"/>
      <c r="L377" s="89"/>
      <c r="M377" s="82"/>
      <c r="O377" s="90"/>
      <c r="P377" s="61"/>
    </row>
    <row r="378" spans="3:16" ht="15.75" customHeight="1">
      <c r="C378" s="81"/>
      <c r="L378" s="89"/>
      <c r="M378" s="82"/>
      <c r="O378" s="90"/>
      <c r="P378" s="61"/>
    </row>
    <row r="379" spans="3:16" ht="15.75" customHeight="1">
      <c r="C379" s="81"/>
      <c r="L379" s="89"/>
      <c r="M379" s="82"/>
      <c r="O379" s="90"/>
      <c r="P379" s="61"/>
    </row>
    <row r="380" spans="3:16" ht="15.75" customHeight="1">
      <c r="C380" s="81"/>
      <c r="L380" s="89"/>
      <c r="M380" s="82"/>
      <c r="O380" s="90"/>
      <c r="P380" s="61"/>
    </row>
    <row r="381" spans="3:16" ht="15.75" customHeight="1">
      <c r="C381" s="81"/>
      <c r="L381" s="89"/>
      <c r="M381" s="82"/>
      <c r="O381" s="90"/>
      <c r="P381" s="61"/>
    </row>
    <row r="382" spans="3:16" ht="15.75" customHeight="1">
      <c r="C382" s="81"/>
      <c r="L382" s="89"/>
      <c r="M382" s="82"/>
      <c r="O382" s="90"/>
      <c r="P382" s="61"/>
    </row>
    <row r="383" spans="3:16" ht="15.75" customHeight="1">
      <c r="C383" s="81"/>
      <c r="L383" s="89"/>
      <c r="M383" s="82"/>
      <c r="O383" s="90"/>
      <c r="P383" s="61"/>
    </row>
    <row r="384" spans="3:16" ht="15.75" customHeight="1">
      <c r="C384" s="81"/>
      <c r="L384" s="89"/>
      <c r="M384" s="82"/>
      <c r="O384" s="90"/>
      <c r="P384" s="61"/>
    </row>
    <row r="385" spans="3:16" ht="15.75" customHeight="1">
      <c r="C385" s="81"/>
      <c r="L385" s="89"/>
      <c r="M385" s="82"/>
      <c r="O385" s="90"/>
      <c r="P385" s="61"/>
    </row>
    <row r="386" spans="3:16" ht="15.75" customHeight="1">
      <c r="C386" s="81"/>
      <c r="L386" s="89"/>
      <c r="M386" s="82"/>
      <c r="O386" s="90"/>
      <c r="P386" s="61"/>
    </row>
    <row r="387" spans="3:16" ht="15.75" customHeight="1">
      <c r="C387" s="81"/>
      <c r="L387" s="89"/>
      <c r="M387" s="82"/>
      <c r="O387" s="90"/>
      <c r="P387" s="61"/>
    </row>
    <row r="388" spans="3:16" ht="15.75" customHeight="1">
      <c r="C388" s="81"/>
      <c r="L388" s="89"/>
      <c r="M388" s="82"/>
      <c r="O388" s="90"/>
      <c r="P388" s="61"/>
    </row>
    <row r="389" spans="3:16" ht="15.75" customHeight="1">
      <c r="C389" s="81"/>
      <c r="L389" s="89"/>
      <c r="M389" s="82"/>
      <c r="O389" s="90"/>
      <c r="P389" s="61"/>
    </row>
    <row r="390" spans="3:16" ht="15.75" customHeight="1">
      <c r="C390" s="81"/>
      <c r="L390" s="89"/>
      <c r="M390" s="82"/>
      <c r="O390" s="90"/>
      <c r="P390" s="61"/>
    </row>
    <row r="391" spans="3:16" ht="15.75" customHeight="1">
      <c r="C391" s="81"/>
      <c r="L391" s="89"/>
      <c r="M391" s="82"/>
      <c r="O391" s="90"/>
      <c r="P391" s="61"/>
    </row>
    <row r="392" spans="3:16" ht="15.75" customHeight="1">
      <c r="C392" s="81"/>
      <c r="L392" s="89"/>
      <c r="M392" s="82"/>
      <c r="O392" s="90"/>
      <c r="P392" s="61"/>
    </row>
    <row r="393" spans="3:16" ht="15.75" customHeight="1">
      <c r="C393" s="81"/>
      <c r="L393" s="89"/>
      <c r="M393" s="82"/>
      <c r="O393" s="90"/>
      <c r="P393" s="61"/>
    </row>
    <row r="394" spans="3:16" ht="15.75" customHeight="1">
      <c r="C394" s="81"/>
      <c r="L394" s="89"/>
      <c r="M394" s="82"/>
      <c r="O394" s="90"/>
      <c r="P394" s="61"/>
    </row>
    <row r="395" spans="3:16" ht="15.75" customHeight="1">
      <c r="C395" s="81"/>
      <c r="L395" s="89"/>
      <c r="M395" s="82"/>
      <c r="O395" s="90"/>
      <c r="P395" s="61"/>
    </row>
    <row r="396" spans="3:16" ht="15.75" customHeight="1">
      <c r="C396" s="81"/>
      <c r="L396" s="89"/>
      <c r="M396" s="82"/>
      <c r="O396" s="90"/>
      <c r="P396" s="61"/>
    </row>
    <row r="397" spans="3:16" ht="15.75" customHeight="1">
      <c r="C397" s="81"/>
      <c r="L397" s="89"/>
      <c r="M397" s="82"/>
      <c r="O397" s="90"/>
      <c r="P397" s="61"/>
    </row>
    <row r="398" spans="3:16" ht="15.75" customHeight="1">
      <c r="C398" s="81"/>
      <c r="L398" s="89"/>
      <c r="M398" s="82"/>
      <c r="O398" s="90"/>
      <c r="P398" s="61"/>
    </row>
    <row r="399" spans="3:16" ht="15.75" customHeight="1">
      <c r="C399" s="81"/>
      <c r="L399" s="89"/>
      <c r="M399" s="82"/>
      <c r="O399" s="90"/>
      <c r="P399" s="61"/>
    </row>
    <row r="400" spans="3:16" ht="15.75" customHeight="1">
      <c r="C400" s="81"/>
      <c r="L400" s="89"/>
      <c r="M400" s="82"/>
      <c r="O400" s="90"/>
      <c r="P400" s="61"/>
    </row>
    <row r="401" spans="3:16" ht="15.75" customHeight="1">
      <c r="C401" s="81"/>
      <c r="L401" s="89"/>
      <c r="M401" s="82"/>
      <c r="O401" s="90"/>
      <c r="P401" s="61"/>
    </row>
    <row r="402" spans="3:16" ht="15.75" customHeight="1">
      <c r="C402" s="81"/>
      <c r="L402" s="89"/>
      <c r="M402" s="82"/>
      <c r="O402" s="90"/>
      <c r="P402" s="61"/>
    </row>
    <row r="403" spans="3:16" ht="15.75" customHeight="1">
      <c r="C403" s="81"/>
      <c r="L403" s="89"/>
      <c r="M403" s="82"/>
      <c r="O403" s="90"/>
      <c r="P403" s="61"/>
    </row>
    <row r="404" spans="3:16" ht="15.75" customHeight="1">
      <c r="C404" s="81"/>
      <c r="L404" s="89"/>
      <c r="M404" s="82"/>
      <c r="O404" s="90"/>
      <c r="P404" s="61"/>
    </row>
    <row r="405" spans="3:16" ht="15.75" customHeight="1">
      <c r="C405" s="81"/>
      <c r="L405" s="89"/>
      <c r="M405" s="82"/>
      <c r="O405" s="90"/>
      <c r="P405" s="61"/>
    </row>
    <row r="406" spans="3:16" ht="15.75" customHeight="1">
      <c r="C406" s="81"/>
      <c r="L406" s="89"/>
      <c r="M406" s="82"/>
      <c r="O406" s="90"/>
      <c r="P406" s="61"/>
    </row>
    <row r="407" spans="3:16" ht="15.75" customHeight="1">
      <c r="C407" s="81"/>
      <c r="L407" s="89"/>
      <c r="M407" s="82"/>
      <c r="O407" s="90"/>
      <c r="P407" s="61"/>
    </row>
    <row r="408" spans="3:16" ht="15.75" customHeight="1">
      <c r="C408" s="81"/>
      <c r="L408" s="89"/>
      <c r="M408" s="82"/>
      <c r="O408" s="90"/>
      <c r="P408" s="61"/>
    </row>
    <row r="409" spans="3:16" ht="15.75" customHeight="1">
      <c r="C409" s="81"/>
      <c r="L409" s="89"/>
      <c r="M409" s="82"/>
      <c r="O409" s="90"/>
      <c r="P409" s="61"/>
    </row>
    <row r="410" spans="3:16" ht="15.75" customHeight="1">
      <c r="C410" s="81"/>
      <c r="L410" s="89"/>
      <c r="M410" s="82"/>
      <c r="O410" s="90"/>
      <c r="P410" s="61"/>
    </row>
    <row r="411" spans="3:16" ht="15.75" customHeight="1">
      <c r="C411" s="81"/>
      <c r="L411" s="89"/>
      <c r="M411" s="82"/>
      <c r="O411" s="90"/>
      <c r="P411" s="61"/>
    </row>
    <row r="412" spans="3:16" ht="15.75" customHeight="1">
      <c r="C412" s="81"/>
      <c r="L412" s="89"/>
      <c r="M412" s="82"/>
      <c r="O412" s="90"/>
      <c r="P412" s="61"/>
    </row>
    <row r="413" spans="3:16" ht="15.75" customHeight="1">
      <c r="C413" s="81"/>
      <c r="L413" s="89"/>
      <c r="M413" s="82"/>
      <c r="O413" s="90"/>
      <c r="P413" s="61"/>
    </row>
    <row r="414" spans="3:16" ht="15.75" customHeight="1">
      <c r="C414" s="81"/>
      <c r="L414" s="89"/>
      <c r="M414" s="82"/>
      <c r="O414" s="90"/>
      <c r="P414" s="61"/>
    </row>
    <row r="415" spans="3:16" ht="15.75" customHeight="1">
      <c r="C415" s="81"/>
      <c r="L415" s="89"/>
      <c r="M415" s="82"/>
      <c r="O415" s="90"/>
      <c r="P415" s="61"/>
    </row>
    <row r="416" spans="3:16" ht="15.75" customHeight="1">
      <c r="C416" s="81"/>
      <c r="L416" s="89"/>
      <c r="M416" s="82"/>
      <c r="O416" s="90"/>
      <c r="P416" s="61"/>
    </row>
    <row r="417" spans="3:16" ht="15.75" customHeight="1">
      <c r="C417" s="81"/>
      <c r="L417" s="89"/>
      <c r="M417" s="82"/>
      <c r="O417" s="90"/>
      <c r="P417" s="61"/>
    </row>
    <row r="418" spans="3:16" ht="15.75" customHeight="1">
      <c r="C418" s="81"/>
      <c r="L418" s="89"/>
      <c r="M418" s="82"/>
      <c r="O418" s="90"/>
      <c r="P418" s="61"/>
    </row>
    <row r="419" spans="3:16" ht="15.75" customHeight="1">
      <c r="C419" s="81"/>
      <c r="L419" s="89"/>
      <c r="M419" s="82"/>
      <c r="O419" s="90"/>
      <c r="P419" s="61"/>
    </row>
    <row r="420" spans="3:16" ht="15.75" customHeight="1">
      <c r="C420" s="81"/>
      <c r="L420" s="89"/>
      <c r="M420" s="82"/>
      <c r="O420" s="90"/>
      <c r="P420" s="61"/>
    </row>
    <row r="421" spans="3:16" ht="15.75" customHeight="1">
      <c r="C421" s="81"/>
      <c r="L421" s="89"/>
      <c r="M421" s="82"/>
      <c r="O421" s="90"/>
      <c r="P421" s="61"/>
    </row>
    <row r="422" spans="3:16" ht="15.75" customHeight="1">
      <c r="C422" s="81"/>
      <c r="L422" s="89"/>
      <c r="M422" s="82"/>
      <c r="O422" s="90"/>
      <c r="P422" s="61"/>
    </row>
    <row r="423" spans="3:16" ht="15.75" customHeight="1">
      <c r="C423" s="81"/>
      <c r="L423" s="89"/>
      <c r="M423" s="82"/>
      <c r="O423" s="90"/>
      <c r="P423" s="61"/>
    </row>
    <row r="424" spans="3:16" ht="15.75" customHeight="1">
      <c r="C424" s="81"/>
      <c r="L424" s="89"/>
      <c r="M424" s="82"/>
      <c r="O424" s="90"/>
      <c r="P424" s="61"/>
    </row>
    <row r="425" spans="3:16" ht="15.75" customHeight="1">
      <c r="C425" s="81"/>
      <c r="L425" s="89"/>
      <c r="M425" s="82"/>
      <c r="O425" s="90"/>
      <c r="P425" s="61"/>
    </row>
    <row r="426" spans="3:16" ht="15.75" customHeight="1">
      <c r="C426" s="81"/>
      <c r="L426" s="89"/>
      <c r="M426" s="82"/>
      <c r="O426" s="90"/>
      <c r="P426" s="61"/>
    </row>
    <row r="427" spans="3:16" ht="15.75" customHeight="1">
      <c r="C427" s="81"/>
      <c r="L427" s="89"/>
      <c r="M427" s="82"/>
      <c r="O427" s="90"/>
      <c r="P427" s="61"/>
    </row>
    <row r="428" spans="3:16" ht="15.75" customHeight="1">
      <c r="C428" s="81"/>
      <c r="L428" s="89"/>
      <c r="M428" s="82"/>
      <c r="O428" s="90"/>
      <c r="P428" s="61"/>
    </row>
    <row r="429" spans="3:16" ht="15.75" customHeight="1">
      <c r="C429" s="81"/>
      <c r="L429" s="89"/>
      <c r="M429" s="82"/>
      <c r="O429" s="90"/>
      <c r="P429" s="61"/>
    </row>
    <row r="430" spans="3:16" ht="15.75" customHeight="1">
      <c r="C430" s="81"/>
      <c r="L430" s="89"/>
      <c r="M430" s="82"/>
      <c r="O430" s="90"/>
      <c r="P430" s="61"/>
    </row>
    <row r="431" spans="3:16" ht="15.75" customHeight="1">
      <c r="C431" s="81"/>
      <c r="L431" s="89"/>
      <c r="M431" s="82"/>
      <c r="O431" s="90"/>
      <c r="P431" s="61"/>
    </row>
    <row r="432" spans="3:16" ht="15.75" customHeight="1">
      <c r="C432" s="81"/>
      <c r="L432" s="89"/>
      <c r="M432" s="82"/>
      <c r="O432" s="90"/>
      <c r="P432" s="61"/>
    </row>
    <row r="433" spans="3:16" ht="15.75" customHeight="1">
      <c r="C433" s="81"/>
      <c r="L433" s="89"/>
      <c r="M433" s="82"/>
      <c r="O433" s="90"/>
      <c r="P433" s="61"/>
    </row>
    <row r="434" spans="3:16" ht="15.75" customHeight="1">
      <c r="C434" s="81"/>
      <c r="L434" s="89"/>
      <c r="M434" s="82"/>
      <c r="O434" s="90"/>
      <c r="P434" s="61"/>
    </row>
    <row r="435" spans="3:16" ht="15.75" customHeight="1">
      <c r="C435" s="81"/>
      <c r="L435" s="89"/>
      <c r="M435" s="82"/>
      <c r="O435" s="90"/>
      <c r="P435" s="61"/>
    </row>
    <row r="436" spans="3:16" ht="15.75" customHeight="1">
      <c r="C436" s="81"/>
      <c r="L436" s="89"/>
      <c r="M436" s="82"/>
      <c r="O436" s="90"/>
      <c r="P436" s="61"/>
    </row>
    <row r="437" spans="3:16" ht="15.75" customHeight="1">
      <c r="C437" s="81"/>
      <c r="L437" s="89"/>
      <c r="M437" s="82"/>
      <c r="O437" s="90"/>
      <c r="P437" s="61"/>
    </row>
    <row r="438" spans="3:16" ht="15.75" customHeight="1">
      <c r="C438" s="81"/>
      <c r="L438" s="89"/>
      <c r="M438" s="82"/>
      <c r="O438" s="90"/>
      <c r="P438" s="61"/>
    </row>
    <row r="439" spans="3:16" ht="15.75" customHeight="1">
      <c r="C439" s="81"/>
      <c r="L439" s="89"/>
      <c r="M439" s="82"/>
      <c r="O439" s="90"/>
      <c r="P439" s="61"/>
    </row>
    <row r="440" spans="3:16" ht="15.75" customHeight="1">
      <c r="C440" s="81"/>
      <c r="L440" s="89"/>
      <c r="M440" s="82"/>
      <c r="O440" s="90"/>
      <c r="P440" s="61"/>
    </row>
    <row r="441" spans="3:16" ht="15.75" customHeight="1">
      <c r="C441" s="81"/>
      <c r="L441" s="89"/>
      <c r="M441" s="82"/>
      <c r="O441" s="90"/>
      <c r="P441" s="61"/>
    </row>
    <row r="442" spans="3:16" ht="15.75" customHeight="1">
      <c r="C442" s="81"/>
      <c r="L442" s="89"/>
      <c r="M442" s="82"/>
      <c r="O442" s="90"/>
      <c r="P442" s="61"/>
    </row>
    <row r="443" spans="3:16" ht="15.75" customHeight="1">
      <c r="C443" s="81"/>
      <c r="L443" s="89"/>
      <c r="M443" s="82"/>
      <c r="O443" s="90"/>
      <c r="P443" s="61"/>
    </row>
    <row r="444" spans="3:16" ht="15.75" customHeight="1">
      <c r="C444" s="81"/>
      <c r="L444" s="89"/>
      <c r="M444" s="82"/>
      <c r="O444" s="90"/>
      <c r="P444" s="61"/>
    </row>
    <row r="445" spans="3:16" ht="15.75" customHeight="1">
      <c r="C445" s="81"/>
      <c r="L445" s="89"/>
      <c r="M445" s="82"/>
      <c r="O445" s="90"/>
      <c r="P445" s="61"/>
    </row>
    <row r="446" spans="3:16" ht="15.75" customHeight="1">
      <c r="C446" s="81"/>
      <c r="L446" s="89"/>
      <c r="M446" s="82"/>
      <c r="O446" s="90"/>
      <c r="P446" s="61"/>
    </row>
    <row r="447" spans="3:16" ht="15.75" customHeight="1">
      <c r="C447" s="81"/>
      <c r="L447" s="89"/>
      <c r="M447" s="82"/>
      <c r="O447" s="90"/>
      <c r="P447" s="61"/>
    </row>
    <row r="448" spans="3:16" ht="15.75" customHeight="1">
      <c r="C448" s="81"/>
      <c r="L448" s="89"/>
      <c r="M448" s="82"/>
      <c r="O448" s="90"/>
      <c r="P448" s="61"/>
    </row>
    <row r="449" spans="3:16" ht="15.75" customHeight="1">
      <c r="C449" s="81"/>
      <c r="L449" s="89"/>
      <c r="M449" s="82"/>
      <c r="O449" s="90"/>
      <c r="P449" s="61"/>
    </row>
    <row r="450" spans="3:16" ht="15.75" customHeight="1">
      <c r="C450" s="81"/>
      <c r="L450" s="89"/>
      <c r="M450" s="82"/>
      <c r="O450" s="90"/>
      <c r="P450" s="61"/>
    </row>
    <row r="451" spans="3:16" ht="15.75" customHeight="1">
      <c r="C451" s="81"/>
      <c r="L451" s="89"/>
      <c r="M451" s="82"/>
      <c r="O451" s="90"/>
      <c r="P451" s="61"/>
    </row>
    <row r="452" spans="3:16" ht="15.75" customHeight="1">
      <c r="C452" s="81"/>
      <c r="L452" s="89"/>
      <c r="M452" s="82"/>
      <c r="O452" s="90"/>
      <c r="P452" s="61"/>
    </row>
    <row r="453" spans="3:16" ht="15.75" customHeight="1">
      <c r="C453" s="81"/>
      <c r="L453" s="89"/>
      <c r="M453" s="82"/>
      <c r="O453" s="90"/>
      <c r="P453" s="61"/>
    </row>
    <row r="454" spans="3:16" ht="15.75" customHeight="1">
      <c r="C454" s="81"/>
      <c r="L454" s="89"/>
      <c r="M454" s="82"/>
      <c r="O454" s="90"/>
      <c r="P454" s="61"/>
    </row>
    <row r="455" spans="3:16" ht="15.75" customHeight="1">
      <c r="C455" s="81"/>
      <c r="L455" s="89"/>
      <c r="M455" s="82"/>
      <c r="O455" s="90"/>
      <c r="P455" s="61"/>
    </row>
    <row r="456" spans="3:16" ht="15.75" customHeight="1">
      <c r="C456" s="81"/>
      <c r="L456" s="89"/>
      <c r="M456" s="82"/>
      <c r="O456" s="90"/>
      <c r="P456" s="61"/>
    </row>
    <row r="457" spans="3:16" ht="15.75" customHeight="1">
      <c r="C457" s="81"/>
      <c r="L457" s="89"/>
      <c r="M457" s="82"/>
      <c r="O457" s="90"/>
      <c r="P457" s="61"/>
    </row>
    <row r="458" spans="3:16" ht="15.75" customHeight="1">
      <c r="C458" s="81"/>
      <c r="L458" s="89"/>
      <c r="M458" s="82"/>
      <c r="O458" s="90"/>
      <c r="P458" s="61"/>
    </row>
    <row r="459" spans="3:16" ht="15.75" customHeight="1">
      <c r="C459" s="81"/>
      <c r="L459" s="89"/>
      <c r="M459" s="82"/>
      <c r="O459" s="90"/>
      <c r="P459" s="61"/>
    </row>
    <row r="460" spans="3:16" ht="15.75" customHeight="1">
      <c r="C460" s="81"/>
      <c r="L460" s="89"/>
      <c r="M460" s="82"/>
      <c r="O460" s="90"/>
      <c r="P460" s="61"/>
    </row>
    <row r="461" spans="3:16" ht="15.75" customHeight="1">
      <c r="C461" s="81"/>
      <c r="L461" s="89"/>
      <c r="M461" s="82"/>
      <c r="O461" s="90"/>
      <c r="P461" s="61"/>
    </row>
    <row r="462" spans="3:16" ht="15.75" customHeight="1">
      <c r="C462" s="81"/>
      <c r="L462" s="89"/>
      <c r="M462" s="82"/>
      <c r="O462" s="90"/>
      <c r="P462" s="61"/>
    </row>
    <row r="463" spans="3:16" ht="15.75" customHeight="1">
      <c r="C463" s="81"/>
      <c r="L463" s="89"/>
      <c r="M463" s="82"/>
      <c r="O463" s="90"/>
      <c r="P463" s="61"/>
    </row>
    <row r="464" spans="3:16" ht="15.75" customHeight="1">
      <c r="C464" s="81"/>
      <c r="L464" s="89"/>
      <c r="M464" s="82"/>
      <c r="O464" s="90"/>
      <c r="P464" s="61"/>
    </row>
    <row r="465" spans="3:16" ht="15.75" customHeight="1">
      <c r="C465" s="81"/>
      <c r="L465" s="89"/>
      <c r="M465" s="82"/>
      <c r="O465" s="90"/>
      <c r="P465" s="61"/>
    </row>
    <row r="466" spans="3:16" ht="15.75" customHeight="1">
      <c r="C466" s="81"/>
      <c r="L466" s="89"/>
      <c r="M466" s="82"/>
      <c r="O466" s="90"/>
      <c r="P466" s="61"/>
    </row>
    <row r="467" spans="3:16" ht="15.75" customHeight="1">
      <c r="C467" s="81"/>
      <c r="L467" s="89"/>
      <c r="M467" s="82"/>
      <c r="O467" s="90"/>
      <c r="P467" s="61"/>
    </row>
    <row r="468" spans="3:16" ht="15.75" customHeight="1">
      <c r="C468" s="81"/>
      <c r="L468" s="89"/>
      <c r="M468" s="82"/>
      <c r="O468" s="90"/>
      <c r="P468" s="61"/>
    </row>
    <row r="469" spans="3:16" ht="15.75" customHeight="1">
      <c r="C469" s="81"/>
      <c r="L469" s="89"/>
      <c r="M469" s="82"/>
      <c r="O469" s="90"/>
      <c r="P469" s="61"/>
    </row>
    <row r="470" spans="3:16" ht="15.75" customHeight="1">
      <c r="C470" s="81"/>
      <c r="L470" s="89"/>
      <c r="M470" s="82"/>
      <c r="O470" s="90"/>
      <c r="P470" s="61"/>
    </row>
    <row r="471" spans="3:16" ht="15.75" customHeight="1">
      <c r="C471" s="81"/>
      <c r="L471" s="89"/>
      <c r="M471" s="82"/>
      <c r="O471" s="90"/>
      <c r="P471" s="61"/>
    </row>
    <row r="472" spans="3:16" ht="15.75" customHeight="1">
      <c r="C472" s="81"/>
      <c r="L472" s="89"/>
      <c r="M472" s="82"/>
      <c r="O472" s="90"/>
      <c r="P472" s="61"/>
    </row>
    <row r="473" spans="3:16" ht="15.75" customHeight="1">
      <c r="C473" s="81"/>
      <c r="L473" s="89"/>
      <c r="M473" s="82"/>
      <c r="O473" s="90"/>
      <c r="P473" s="61"/>
    </row>
    <row r="474" spans="3:16" ht="15.75" customHeight="1">
      <c r="C474" s="81"/>
      <c r="L474" s="89"/>
      <c r="M474" s="82"/>
      <c r="O474" s="90"/>
      <c r="P474" s="61"/>
    </row>
    <row r="475" spans="3:16" ht="15.75" customHeight="1">
      <c r="C475" s="81"/>
      <c r="L475" s="89"/>
      <c r="M475" s="82"/>
      <c r="O475" s="90"/>
      <c r="P475" s="61"/>
    </row>
    <row r="476" spans="3:16" ht="15.75" customHeight="1">
      <c r="C476" s="81"/>
      <c r="L476" s="89"/>
      <c r="M476" s="82"/>
      <c r="O476" s="90"/>
      <c r="P476" s="61"/>
    </row>
    <row r="477" spans="3:16" ht="15.75" customHeight="1">
      <c r="C477" s="81"/>
      <c r="L477" s="89"/>
      <c r="M477" s="82"/>
      <c r="O477" s="90"/>
      <c r="P477" s="61"/>
    </row>
    <row r="478" spans="3:16" ht="15.75" customHeight="1">
      <c r="C478" s="81"/>
      <c r="L478" s="89"/>
      <c r="M478" s="82"/>
      <c r="O478" s="90"/>
      <c r="P478" s="61"/>
    </row>
    <row r="479" spans="3:16" ht="15.75" customHeight="1">
      <c r="C479" s="81"/>
      <c r="L479" s="89"/>
      <c r="M479" s="82"/>
      <c r="O479" s="90"/>
      <c r="P479" s="61"/>
    </row>
    <row r="480" spans="3:16" ht="15.75" customHeight="1">
      <c r="C480" s="81"/>
      <c r="L480" s="89"/>
      <c r="M480" s="82"/>
      <c r="O480" s="90"/>
      <c r="P480" s="61"/>
    </row>
    <row r="481" spans="3:16" ht="15.75" customHeight="1">
      <c r="C481" s="81"/>
      <c r="L481" s="89"/>
      <c r="M481" s="82"/>
      <c r="O481" s="90"/>
      <c r="P481" s="61"/>
    </row>
    <row r="482" spans="3:16" ht="15.75" customHeight="1">
      <c r="C482" s="81"/>
      <c r="L482" s="89"/>
      <c r="M482" s="82"/>
      <c r="O482" s="90"/>
      <c r="P482" s="61"/>
    </row>
    <row r="483" spans="3:16" ht="15.75" customHeight="1">
      <c r="C483" s="81"/>
      <c r="L483" s="89"/>
      <c r="M483" s="82"/>
      <c r="O483" s="90"/>
      <c r="P483" s="61"/>
    </row>
    <row r="484" spans="3:16" ht="15.75" customHeight="1">
      <c r="C484" s="81"/>
      <c r="L484" s="89"/>
      <c r="M484" s="82"/>
      <c r="O484" s="90"/>
      <c r="P484" s="61"/>
    </row>
    <row r="485" spans="3:16" ht="15.75" customHeight="1">
      <c r="C485" s="81"/>
      <c r="L485" s="89"/>
      <c r="M485" s="82"/>
      <c r="O485" s="90"/>
      <c r="P485" s="61"/>
    </row>
    <row r="486" spans="3:16" ht="15.75" customHeight="1">
      <c r="C486" s="81"/>
      <c r="L486" s="89"/>
      <c r="M486" s="82"/>
      <c r="O486" s="90"/>
      <c r="P486" s="61"/>
    </row>
    <row r="487" spans="3:16" ht="15.75" customHeight="1">
      <c r="C487" s="81"/>
      <c r="L487" s="89"/>
      <c r="M487" s="82"/>
      <c r="O487" s="90"/>
      <c r="P487" s="61"/>
    </row>
    <row r="488" spans="3:16" ht="15.75" customHeight="1">
      <c r="C488" s="81"/>
      <c r="L488" s="89"/>
      <c r="M488" s="82"/>
      <c r="O488" s="90"/>
      <c r="P488" s="61"/>
    </row>
    <row r="489" spans="3:16" ht="15.75" customHeight="1">
      <c r="C489" s="81"/>
      <c r="L489" s="89"/>
      <c r="M489" s="82"/>
      <c r="O489" s="90"/>
      <c r="P489" s="61"/>
    </row>
    <row r="490" spans="3:16" ht="15.75" customHeight="1">
      <c r="C490" s="81"/>
      <c r="L490" s="89"/>
      <c r="M490" s="82"/>
      <c r="O490" s="90"/>
      <c r="P490" s="61"/>
    </row>
    <row r="491" spans="3:16" ht="15.75" customHeight="1">
      <c r="C491" s="81"/>
      <c r="L491" s="89"/>
      <c r="M491" s="82"/>
      <c r="O491" s="90"/>
      <c r="P491" s="61"/>
    </row>
    <row r="492" spans="3:16" ht="15.75" customHeight="1">
      <c r="C492" s="81"/>
      <c r="L492" s="89"/>
      <c r="M492" s="82"/>
      <c r="O492" s="90"/>
      <c r="P492" s="61"/>
    </row>
    <row r="493" spans="3:16" ht="15.75" customHeight="1">
      <c r="C493" s="81"/>
      <c r="L493" s="89"/>
      <c r="M493" s="82"/>
      <c r="O493" s="90"/>
      <c r="P493" s="61"/>
    </row>
    <row r="494" spans="3:16" ht="15.75" customHeight="1">
      <c r="C494" s="81"/>
      <c r="L494" s="89"/>
      <c r="M494" s="82"/>
      <c r="O494" s="90"/>
      <c r="P494" s="61"/>
    </row>
    <row r="495" spans="3:16" ht="15.75" customHeight="1">
      <c r="C495" s="81"/>
      <c r="L495" s="89"/>
      <c r="M495" s="82"/>
      <c r="O495" s="90"/>
      <c r="P495" s="61"/>
    </row>
    <row r="496" spans="3:16" ht="15.75" customHeight="1">
      <c r="C496" s="81"/>
      <c r="L496" s="89"/>
      <c r="M496" s="82"/>
      <c r="O496" s="90"/>
      <c r="P496" s="61"/>
    </row>
    <row r="497" spans="3:16" ht="15.75" customHeight="1">
      <c r="C497" s="81"/>
      <c r="L497" s="89"/>
      <c r="M497" s="82"/>
      <c r="O497" s="90"/>
      <c r="P497" s="61"/>
    </row>
    <row r="498" spans="3:16" ht="15.75" customHeight="1">
      <c r="C498" s="81"/>
      <c r="L498" s="89"/>
      <c r="M498" s="82"/>
      <c r="O498" s="90"/>
      <c r="P498" s="61"/>
    </row>
    <row r="499" spans="3:16" ht="15.75" customHeight="1">
      <c r="C499" s="81"/>
      <c r="L499" s="89"/>
      <c r="M499" s="82"/>
      <c r="O499" s="90"/>
      <c r="P499" s="61"/>
    </row>
    <row r="500" spans="3:16" ht="15.75" customHeight="1">
      <c r="C500" s="81"/>
      <c r="L500" s="89"/>
      <c r="M500" s="82"/>
      <c r="O500" s="90"/>
      <c r="P500" s="61"/>
    </row>
    <row r="501" spans="3:16" ht="15.75" customHeight="1">
      <c r="C501" s="81"/>
      <c r="L501" s="89"/>
      <c r="M501" s="82"/>
      <c r="O501" s="90"/>
      <c r="P501" s="61"/>
    </row>
    <row r="502" spans="3:16" ht="15.75" customHeight="1">
      <c r="C502" s="81"/>
      <c r="L502" s="89"/>
      <c r="M502" s="82"/>
      <c r="O502" s="90"/>
      <c r="P502" s="61"/>
    </row>
    <row r="503" spans="3:16" ht="15.75" customHeight="1">
      <c r="C503" s="81"/>
      <c r="L503" s="89"/>
      <c r="M503" s="82"/>
      <c r="O503" s="90"/>
      <c r="P503" s="61"/>
    </row>
    <row r="504" spans="3:16" ht="15.75" customHeight="1">
      <c r="C504" s="81"/>
      <c r="L504" s="89"/>
      <c r="M504" s="82"/>
      <c r="O504" s="90"/>
      <c r="P504" s="61"/>
    </row>
    <row r="505" spans="3:16" ht="15.75" customHeight="1">
      <c r="C505" s="81"/>
      <c r="L505" s="89"/>
      <c r="M505" s="82"/>
      <c r="O505" s="90"/>
      <c r="P505" s="61"/>
    </row>
    <row r="506" spans="3:16" ht="15.75" customHeight="1">
      <c r="C506" s="81"/>
      <c r="L506" s="89"/>
      <c r="M506" s="82"/>
      <c r="O506" s="90"/>
      <c r="P506" s="61"/>
    </row>
    <row r="507" spans="3:16" ht="15.75" customHeight="1">
      <c r="C507" s="81"/>
      <c r="L507" s="89"/>
      <c r="M507" s="82"/>
      <c r="O507" s="90"/>
      <c r="P507" s="61"/>
    </row>
    <row r="508" spans="3:16" ht="15.75" customHeight="1">
      <c r="C508" s="81"/>
      <c r="L508" s="89"/>
      <c r="M508" s="82"/>
      <c r="O508" s="90"/>
      <c r="P508" s="61"/>
    </row>
    <row r="509" spans="3:16" ht="15.75" customHeight="1">
      <c r="C509" s="81"/>
      <c r="L509" s="89"/>
      <c r="M509" s="82"/>
      <c r="O509" s="90"/>
      <c r="P509" s="61"/>
    </row>
    <row r="510" spans="3:16" ht="15.75" customHeight="1">
      <c r="C510" s="81"/>
      <c r="L510" s="89"/>
      <c r="M510" s="82"/>
      <c r="O510" s="90"/>
      <c r="P510" s="61"/>
    </row>
    <row r="511" spans="3:16" ht="15.75" customHeight="1">
      <c r="C511" s="81"/>
      <c r="L511" s="89"/>
      <c r="M511" s="82"/>
      <c r="O511" s="90"/>
      <c r="P511" s="61"/>
    </row>
    <row r="512" spans="3:16" ht="15.75" customHeight="1">
      <c r="C512" s="81"/>
      <c r="L512" s="89"/>
      <c r="M512" s="82"/>
      <c r="O512" s="90"/>
      <c r="P512" s="61"/>
    </row>
    <row r="513" spans="3:16" ht="15.75" customHeight="1">
      <c r="C513" s="81"/>
      <c r="L513" s="89"/>
      <c r="M513" s="82"/>
      <c r="O513" s="90"/>
      <c r="P513" s="61"/>
    </row>
    <row r="514" spans="3:16" ht="15.75" customHeight="1">
      <c r="C514" s="81"/>
      <c r="L514" s="89"/>
      <c r="M514" s="82"/>
      <c r="O514" s="90"/>
      <c r="P514" s="61"/>
    </row>
    <row r="515" spans="3:16" ht="15.75" customHeight="1">
      <c r="C515" s="81"/>
      <c r="L515" s="89"/>
      <c r="M515" s="82"/>
      <c r="O515" s="90"/>
      <c r="P515" s="61"/>
    </row>
    <row r="516" spans="3:16" ht="15.75" customHeight="1">
      <c r="C516" s="81"/>
      <c r="L516" s="89"/>
      <c r="M516" s="82"/>
      <c r="O516" s="90"/>
      <c r="P516" s="61"/>
    </row>
    <row r="517" spans="3:16" ht="15.75" customHeight="1">
      <c r="C517" s="81"/>
      <c r="L517" s="89"/>
      <c r="M517" s="82"/>
      <c r="O517" s="90"/>
      <c r="P517" s="61"/>
    </row>
    <row r="518" spans="3:16" ht="15.75" customHeight="1">
      <c r="C518" s="81"/>
      <c r="L518" s="89"/>
      <c r="M518" s="82"/>
      <c r="O518" s="90"/>
      <c r="P518" s="61"/>
    </row>
    <row r="519" spans="3:16" ht="15.75" customHeight="1">
      <c r="C519" s="81"/>
      <c r="L519" s="89"/>
      <c r="M519" s="82"/>
      <c r="O519" s="90"/>
      <c r="P519" s="61"/>
    </row>
    <row r="520" spans="3:16" ht="15.75" customHeight="1">
      <c r="C520" s="81"/>
      <c r="L520" s="89"/>
      <c r="M520" s="82"/>
      <c r="O520" s="90"/>
      <c r="P520" s="61"/>
    </row>
    <row r="521" spans="3:16" ht="15.75" customHeight="1">
      <c r="C521" s="81"/>
      <c r="L521" s="89"/>
      <c r="M521" s="82"/>
      <c r="O521" s="90"/>
      <c r="P521" s="61"/>
    </row>
    <row r="522" spans="3:16" ht="15.75" customHeight="1">
      <c r="C522" s="81"/>
      <c r="L522" s="89"/>
      <c r="M522" s="82"/>
      <c r="O522" s="90"/>
      <c r="P522" s="61"/>
    </row>
    <row r="523" spans="3:16" ht="15.75" customHeight="1">
      <c r="C523" s="81"/>
      <c r="L523" s="89"/>
      <c r="M523" s="82"/>
      <c r="O523" s="90"/>
      <c r="P523" s="61"/>
    </row>
    <row r="524" spans="3:16" ht="15.75" customHeight="1">
      <c r="C524" s="81"/>
      <c r="L524" s="89"/>
      <c r="M524" s="82"/>
      <c r="O524" s="90"/>
      <c r="P524" s="61"/>
    </row>
    <row r="525" spans="3:16" ht="15.75" customHeight="1">
      <c r="C525" s="81"/>
      <c r="L525" s="89"/>
      <c r="M525" s="82"/>
      <c r="O525" s="90"/>
      <c r="P525" s="61"/>
    </row>
    <row r="526" spans="3:16" ht="15.75" customHeight="1">
      <c r="C526" s="81"/>
      <c r="L526" s="89"/>
      <c r="M526" s="82"/>
      <c r="O526" s="90"/>
      <c r="P526" s="61"/>
    </row>
    <row r="527" spans="3:16" ht="15.75" customHeight="1">
      <c r="C527" s="81"/>
      <c r="L527" s="89"/>
      <c r="M527" s="82"/>
      <c r="O527" s="90"/>
      <c r="P527" s="61"/>
    </row>
    <row r="528" spans="3:16" ht="15.75" customHeight="1">
      <c r="C528" s="81"/>
      <c r="L528" s="89"/>
      <c r="M528" s="82"/>
      <c r="O528" s="90"/>
      <c r="P528" s="61"/>
    </row>
    <row r="529" spans="3:16" ht="15.75" customHeight="1">
      <c r="C529" s="81"/>
      <c r="L529" s="89"/>
      <c r="M529" s="82"/>
      <c r="O529" s="90"/>
      <c r="P529" s="61"/>
    </row>
    <row r="530" spans="3:16" ht="15.75" customHeight="1">
      <c r="C530" s="81"/>
      <c r="L530" s="89"/>
      <c r="M530" s="82"/>
      <c r="O530" s="90"/>
      <c r="P530" s="61"/>
    </row>
    <row r="531" spans="3:16" ht="15.75" customHeight="1">
      <c r="C531" s="81"/>
      <c r="L531" s="89"/>
      <c r="M531" s="82"/>
      <c r="O531" s="90"/>
      <c r="P531" s="61"/>
    </row>
    <row r="532" spans="3:16" ht="15.75" customHeight="1">
      <c r="C532" s="81"/>
      <c r="L532" s="89"/>
      <c r="M532" s="82"/>
      <c r="O532" s="90"/>
      <c r="P532" s="61"/>
    </row>
    <row r="533" spans="3:16" ht="15.75" customHeight="1">
      <c r="C533" s="81"/>
      <c r="L533" s="89"/>
      <c r="M533" s="82"/>
      <c r="O533" s="90"/>
      <c r="P533" s="61"/>
    </row>
    <row r="534" spans="3:16" ht="15.75" customHeight="1">
      <c r="C534" s="81"/>
      <c r="L534" s="89"/>
      <c r="M534" s="82"/>
      <c r="O534" s="90"/>
      <c r="P534" s="61"/>
    </row>
    <row r="535" spans="3:16" ht="15.75" customHeight="1">
      <c r="C535" s="81"/>
      <c r="L535" s="89"/>
      <c r="M535" s="82"/>
      <c r="O535" s="90"/>
      <c r="P535" s="61"/>
    </row>
    <row r="536" spans="3:16" ht="15.75" customHeight="1">
      <c r="C536" s="81"/>
      <c r="L536" s="89"/>
      <c r="M536" s="82"/>
      <c r="O536" s="90"/>
      <c r="P536" s="61"/>
    </row>
    <row r="537" spans="3:16" ht="15.75" customHeight="1">
      <c r="C537" s="81"/>
      <c r="L537" s="89"/>
      <c r="M537" s="82"/>
      <c r="O537" s="90"/>
      <c r="P537" s="61"/>
    </row>
    <row r="538" spans="3:16" ht="15.75" customHeight="1">
      <c r="C538" s="81"/>
      <c r="L538" s="89"/>
      <c r="M538" s="82"/>
      <c r="O538" s="90"/>
      <c r="P538" s="61"/>
    </row>
    <row r="539" spans="3:16" ht="15.75" customHeight="1">
      <c r="C539" s="81"/>
      <c r="L539" s="89"/>
      <c r="M539" s="82"/>
      <c r="O539" s="90"/>
      <c r="P539" s="61"/>
    </row>
    <row r="540" spans="3:16" ht="15.75" customHeight="1">
      <c r="C540" s="81"/>
      <c r="L540" s="89"/>
      <c r="M540" s="82"/>
      <c r="O540" s="90"/>
      <c r="P540" s="61"/>
    </row>
    <row r="541" spans="3:16" ht="15.75" customHeight="1">
      <c r="C541" s="81"/>
      <c r="L541" s="89"/>
      <c r="M541" s="82"/>
      <c r="O541" s="90"/>
      <c r="P541" s="61"/>
    </row>
    <row r="542" spans="3:16" ht="15.75" customHeight="1">
      <c r="C542" s="81"/>
      <c r="L542" s="89"/>
      <c r="M542" s="82"/>
      <c r="O542" s="90"/>
      <c r="P542" s="61"/>
    </row>
    <row r="543" spans="3:16" ht="15.75" customHeight="1">
      <c r="C543" s="81"/>
      <c r="L543" s="89"/>
      <c r="M543" s="82"/>
      <c r="O543" s="90"/>
      <c r="P543" s="61"/>
    </row>
    <row r="544" spans="3:16" ht="15.75" customHeight="1">
      <c r="C544" s="81"/>
      <c r="L544" s="89"/>
      <c r="M544" s="82"/>
      <c r="O544" s="90"/>
      <c r="P544" s="61"/>
    </row>
    <row r="545" spans="3:16" ht="15.75" customHeight="1">
      <c r="C545" s="81"/>
      <c r="L545" s="89"/>
      <c r="M545" s="82"/>
      <c r="O545" s="90"/>
      <c r="P545" s="61"/>
    </row>
    <row r="546" spans="3:16" ht="15.75" customHeight="1">
      <c r="C546" s="81"/>
      <c r="L546" s="89"/>
      <c r="M546" s="82"/>
      <c r="O546" s="90"/>
      <c r="P546" s="61"/>
    </row>
    <row r="547" spans="3:16" ht="15.75" customHeight="1">
      <c r="C547" s="81"/>
      <c r="L547" s="89"/>
      <c r="M547" s="82"/>
      <c r="O547" s="90"/>
      <c r="P547" s="61"/>
    </row>
    <row r="548" spans="3:16" ht="15.75" customHeight="1">
      <c r="C548" s="81"/>
      <c r="L548" s="89"/>
      <c r="M548" s="82"/>
      <c r="O548" s="90"/>
      <c r="P548" s="61"/>
    </row>
    <row r="549" spans="3:16" ht="15.75" customHeight="1">
      <c r="C549" s="81"/>
      <c r="L549" s="89"/>
      <c r="M549" s="82"/>
      <c r="O549" s="90"/>
      <c r="P549" s="61"/>
    </row>
    <row r="550" spans="3:16" ht="15.75" customHeight="1">
      <c r="C550" s="81"/>
      <c r="L550" s="89"/>
      <c r="M550" s="82"/>
      <c r="O550" s="90"/>
      <c r="P550" s="61"/>
    </row>
    <row r="551" spans="3:16" ht="15.75" customHeight="1">
      <c r="C551" s="81"/>
      <c r="L551" s="89"/>
      <c r="M551" s="82"/>
      <c r="O551" s="90"/>
      <c r="P551" s="61"/>
    </row>
    <row r="552" spans="3:16" ht="15.75" customHeight="1">
      <c r="C552" s="81"/>
      <c r="L552" s="89"/>
      <c r="M552" s="82"/>
      <c r="O552" s="90"/>
      <c r="P552" s="61"/>
    </row>
    <row r="553" spans="3:16" ht="15.75" customHeight="1">
      <c r="C553" s="81"/>
      <c r="L553" s="89"/>
      <c r="M553" s="82"/>
      <c r="O553" s="90"/>
      <c r="P553" s="61"/>
    </row>
    <row r="554" spans="3:16" ht="15.75" customHeight="1">
      <c r="C554" s="81"/>
      <c r="L554" s="89"/>
      <c r="M554" s="82"/>
      <c r="O554" s="90"/>
      <c r="P554" s="61"/>
    </row>
    <row r="555" spans="3:16" ht="15.75" customHeight="1">
      <c r="C555" s="81"/>
      <c r="L555" s="89"/>
      <c r="M555" s="82"/>
      <c r="O555" s="90"/>
      <c r="P555" s="61"/>
    </row>
    <row r="556" spans="3:16" ht="15.75" customHeight="1">
      <c r="C556" s="81"/>
      <c r="L556" s="89"/>
      <c r="M556" s="82"/>
      <c r="O556" s="90"/>
      <c r="P556" s="61"/>
    </row>
    <row r="557" spans="3:16" ht="15.75" customHeight="1">
      <c r="C557" s="81"/>
      <c r="L557" s="89"/>
      <c r="M557" s="82"/>
      <c r="O557" s="90"/>
      <c r="P557" s="61"/>
    </row>
    <row r="558" spans="3:16" ht="15.75" customHeight="1">
      <c r="C558" s="81"/>
      <c r="L558" s="89"/>
      <c r="M558" s="82"/>
      <c r="O558" s="90"/>
      <c r="P558" s="61"/>
    </row>
    <row r="559" spans="3:16" ht="15.75" customHeight="1">
      <c r="C559" s="81"/>
      <c r="L559" s="89"/>
      <c r="M559" s="82"/>
      <c r="O559" s="90"/>
      <c r="P559" s="61"/>
    </row>
    <row r="560" spans="3:16" ht="15.75" customHeight="1">
      <c r="C560" s="81"/>
      <c r="L560" s="89"/>
      <c r="M560" s="82"/>
      <c r="O560" s="90"/>
      <c r="P560" s="61"/>
    </row>
    <row r="561" spans="3:16" ht="15.75" customHeight="1">
      <c r="C561" s="81"/>
      <c r="L561" s="89"/>
      <c r="M561" s="82"/>
      <c r="O561" s="90"/>
      <c r="P561" s="61"/>
    </row>
    <row r="562" spans="3:16" ht="15.75" customHeight="1">
      <c r="C562" s="81"/>
      <c r="L562" s="89"/>
      <c r="M562" s="82"/>
      <c r="O562" s="90"/>
      <c r="P562" s="61"/>
    </row>
    <row r="563" spans="3:16" ht="15.75" customHeight="1">
      <c r="C563" s="81"/>
      <c r="L563" s="89"/>
      <c r="M563" s="82"/>
      <c r="O563" s="90"/>
      <c r="P563" s="61"/>
    </row>
    <row r="564" spans="3:16" ht="15.75" customHeight="1">
      <c r="C564" s="81"/>
      <c r="L564" s="89"/>
      <c r="M564" s="82"/>
      <c r="O564" s="90"/>
      <c r="P564" s="61"/>
    </row>
    <row r="565" spans="3:16" ht="15.75" customHeight="1">
      <c r="C565" s="81"/>
      <c r="L565" s="89"/>
      <c r="M565" s="82"/>
      <c r="O565" s="90"/>
      <c r="P565" s="61"/>
    </row>
    <row r="566" spans="3:16" ht="15.75" customHeight="1">
      <c r="C566" s="81"/>
      <c r="L566" s="89"/>
      <c r="M566" s="82"/>
      <c r="O566" s="90"/>
      <c r="P566" s="61"/>
    </row>
    <row r="567" spans="3:16" ht="15.75" customHeight="1">
      <c r="C567" s="81"/>
      <c r="L567" s="89"/>
      <c r="M567" s="82"/>
      <c r="O567" s="90"/>
      <c r="P567" s="61"/>
    </row>
    <row r="568" spans="3:16" ht="15.75" customHeight="1">
      <c r="C568" s="81"/>
      <c r="L568" s="89"/>
      <c r="M568" s="82"/>
      <c r="O568" s="90"/>
      <c r="P568" s="61"/>
    </row>
    <row r="569" spans="3:16" ht="15.75" customHeight="1">
      <c r="C569" s="81"/>
      <c r="L569" s="89"/>
      <c r="M569" s="82"/>
      <c r="O569" s="90"/>
      <c r="P569" s="61"/>
    </row>
    <row r="570" spans="3:16" ht="15.75" customHeight="1">
      <c r="C570" s="81"/>
      <c r="L570" s="89"/>
      <c r="M570" s="82"/>
      <c r="O570" s="90"/>
      <c r="P570" s="61"/>
    </row>
    <row r="571" spans="3:16" ht="15.75" customHeight="1">
      <c r="C571" s="81"/>
      <c r="L571" s="89"/>
      <c r="M571" s="82"/>
      <c r="O571" s="90"/>
      <c r="P571" s="61"/>
    </row>
    <row r="572" spans="3:16" ht="15.75" customHeight="1">
      <c r="C572" s="81"/>
      <c r="L572" s="89"/>
      <c r="M572" s="82"/>
      <c r="O572" s="90"/>
      <c r="P572" s="61"/>
    </row>
    <row r="573" spans="3:16" ht="15.75" customHeight="1">
      <c r="C573" s="81"/>
      <c r="L573" s="89"/>
      <c r="M573" s="82"/>
      <c r="O573" s="90"/>
      <c r="P573" s="61"/>
    </row>
    <row r="574" spans="3:16" ht="15.75" customHeight="1">
      <c r="C574" s="81"/>
      <c r="L574" s="89"/>
      <c r="M574" s="82"/>
      <c r="O574" s="90"/>
      <c r="P574" s="61"/>
    </row>
    <row r="575" spans="3:16" ht="15.75" customHeight="1">
      <c r="C575" s="81"/>
      <c r="L575" s="89"/>
      <c r="M575" s="82"/>
      <c r="O575" s="90"/>
      <c r="P575" s="61"/>
    </row>
    <row r="576" spans="3:16" ht="15.75" customHeight="1">
      <c r="C576" s="81"/>
      <c r="L576" s="89"/>
      <c r="M576" s="82"/>
      <c r="O576" s="90"/>
      <c r="P576" s="61"/>
    </row>
    <row r="577" spans="3:16" ht="15.75" customHeight="1">
      <c r="C577" s="81"/>
      <c r="L577" s="89"/>
      <c r="M577" s="82"/>
      <c r="O577" s="90"/>
      <c r="P577" s="61"/>
    </row>
    <row r="578" spans="3:16" ht="15.75" customHeight="1">
      <c r="C578" s="81"/>
      <c r="L578" s="89"/>
      <c r="M578" s="82"/>
      <c r="O578" s="90"/>
      <c r="P578" s="61"/>
    </row>
    <row r="579" spans="3:16" ht="15.75" customHeight="1">
      <c r="C579" s="81"/>
      <c r="L579" s="89"/>
      <c r="M579" s="82"/>
      <c r="O579" s="90"/>
      <c r="P579" s="61"/>
    </row>
    <row r="580" spans="3:16" ht="15.75" customHeight="1">
      <c r="C580" s="81"/>
      <c r="L580" s="89"/>
      <c r="M580" s="82"/>
      <c r="O580" s="90"/>
      <c r="P580" s="61"/>
    </row>
    <row r="581" spans="3:16" ht="15.75" customHeight="1">
      <c r="C581" s="81"/>
      <c r="L581" s="89"/>
      <c r="M581" s="82"/>
      <c r="O581" s="90"/>
      <c r="P581" s="61"/>
    </row>
    <row r="582" spans="3:16" ht="15.75" customHeight="1">
      <c r="C582" s="81"/>
      <c r="L582" s="89"/>
      <c r="M582" s="82"/>
      <c r="O582" s="90"/>
      <c r="P582" s="61"/>
    </row>
    <row r="583" spans="3:16" ht="15.75" customHeight="1">
      <c r="C583" s="81"/>
      <c r="L583" s="89"/>
      <c r="M583" s="82"/>
      <c r="O583" s="90"/>
      <c r="P583" s="61"/>
    </row>
    <row r="584" spans="3:16" ht="15.75" customHeight="1">
      <c r="C584" s="81"/>
      <c r="L584" s="89"/>
      <c r="M584" s="82"/>
      <c r="O584" s="90"/>
      <c r="P584" s="61"/>
    </row>
    <row r="585" spans="3:16" ht="15.75" customHeight="1">
      <c r="C585" s="81"/>
      <c r="L585" s="89"/>
      <c r="M585" s="82"/>
      <c r="O585" s="90"/>
      <c r="P585" s="61"/>
    </row>
    <row r="586" spans="3:16" ht="15.75" customHeight="1">
      <c r="C586" s="81"/>
      <c r="L586" s="89"/>
      <c r="M586" s="82"/>
      <c r="O586" s="90"/>
      <c r="P586" s="61"/>
    </row>
    <row r="587" spans="3:16" ht="15.75" customHeight="1">
      <c r="C587" s="81"/>
      <c r="L587" s="89"/>
      <c r="M587" s="82"/>
      <c r="O587" s="90"/>
      <c r="P587" s="61"/>
    </row>
    <row r="588" spans="3:16" ht="15.75" customHeight="1">
      <c r="C588" s="81"/>
      <c r="L588" s="89"/>
      <c r="M588" s="82"/>
      <c r="O588" s="90"/>
      <c r="P588" s="61"/>
    </row>
    <row r="589" spans="3:16" ht="15.75" customHeight="1">
      <c r="C589" s="81"/>
      <c r="L589" s="89"/>
      <c r="M589" s="82"/>
      <c r="O589" s="90"/>
      <c r="P589" s="61"/>
    </row>
    <row r="590" spans="3:16" ht="15.75" customHeight="1">
      <c r="C590" s="81"/>
      <c r="L590" s="89"/>
      <c r="M590" s="82"/>
      <c r="O590" s="90"/>
      <c r="P590" s="61"/>
    </row>
    <row r="591" spans="3:16" ht="15.75" customHeight="1">
      <c r="C591" s="81"/>
      <c r="L591" s="89"/>
      <c r="M591" s="82"/>
      <c r="O591" s="90"/>
      <c r="P591" s="61"/>
    </row>
    <row r="592" spans="3:16" ht="15.75" customHeight="1">
      <c r="C592" s="81"/>
      <c r="L592" s="89"/>
      <c r="M592" s="82"/>
      <c r="O592" s="90"/>
      <c r="P592" s="61"/>
    </row>
    <row r="593" spans="3:16" ht="15.75" customHeight="1">
      <c r="C593" s="81"/>
      <c r="L593" s="89"/>
      <c r="M593" s="82"/>
      <c r="O593" s="90"/>
      <c r="P593" s="61"/>
    </row>
    <row r="594" spans="3:16" ht="15.75" customHeight="1">
      <c r="C594" s="81"/>
      <c r="L594" s="89"/>
      <c r="M594" s="82"/>
      <c r="O594" s="90"/>
      <c r="P594" s="61"/>
    </row>
    <row r="595" spans="3:16" ht="15.75" customHeight="1">
      <c r="C595" s="81"/>
      <c r="L595" s="89"/>
      <c r="M595" s="82"/>
      <c r="O595" s="90"/>
      <c r="P595" s="61"/>
    </row>
    <row r="596" spans="3:16" ht="15.75" customHeight="1">
      <c r="C596" s="81"/>
      <c r="L596" s="89"/>
      <c r="M596" s="82"/>
      <c r="O596" s="90"/>
      <c r="P596" s="61"/>
    </row>
    <row r="597" spans="3:16" ht="15.75" customHeight="1">
      <c r="C597" s="81"/>
      <c r="L597" s="89"/>
      <c r="M597" s="82"/>
      <c r="O597" s="90"/>
      <c r="P597" s="61"/>
    </row>
    <row r="598" spans="3:16" ht="15.75" customHeight="1">
      <c r="C598" s="81"/>
      <c r="L598" s="89"/>
      <c r="M598" s="82"/>
      <c r="O598" s="90"/>
      <c r="P598" s="61"/>
    </row>
    <row r="599" spans="3:16" ht="15.75" customHeight="1">
      <c r="C599" s="81"/>
      <c r="L599" s="89"/>
      <c r="M599" s="82"/>
      <c r="O599" s="90"/>
      <c r="P599" s="61"/>
    </row>
    <row r="600" spans="3:16" ht="15.75" customHeight="1">
      <c r="C600" s="81"/>
      <c r="L600" s="89"/>
      <c r="M600" s="82"/>
      <c r="O600" s="90"/>
      <c r="P600" s="61"/>
    </row>
    <row r="601" spans="3:16" ht="15.75" customHeight="1">
      <c r="C601" s="81"/>
      <c r="L601" s="89"/>
      <c r="M601" s="82"/>
      <c r="O601" s="90"/>
      <c r="P601" s="61"/>
    </row>
    <row r="602" spans="3:16" ht="15.75" customHeight="1">
      <c r="C602" s="81"/>
      <c r="L602" s="89"/>
      <c r="M602" s="82"/>
      <c r="O602" s="90"/>
      <c r="P602" s="61"/>
    </row>
    <row r="603" spans="3:16" ht="15.75" customHeight="1">
      <c r="C603" s="81"/>
      <c r="L603" s="89"/>
      <c r="M603" s="82"/>
      <c r="O603" s="90"/>
      <c r="P603" s="61"/>
    </row>
    <row r="604" spans="3:16" ht="15.75" customHeight="1">
      <c r="C604" s="81"/>
      <c r="L604" s="89"/>
      <c r="M604" s="82"/>
      <c r="O604" s="90"/>
      <c r="P604" s="61"/>
    </row>
    <row r="605" spans="3:16" ht="15.75" customHeight="1">
      <c r="C605" s="81"/>
      <c r="L605" s="89"/>
      <c r="M605" s="82"/>
      <c r="O605" s="90"/>
      <c r="P605" s="61"/>
    </row>
    <row r="606" spans="3:16" ht="15.75" customHeight="1">
      <c r="C606" s="81"/>
      <c r="L606" s="89"/>
      <c r="M606" s="82"/>
      <c r="O606" s="90"/>
      <c r="P606" s="61"/>
    </row>
    <row r="607" spans="3:16" ht="15.75" customHeight="1">
      <c r="C607" s="81"/>
      <c r="L607" s="89"/>
      <c r="M607" s="82"/>
      <c r="O607" s="90"/>
      <c r="P607" s="61"/>
    </row>
    <row r="608" spans="3:16" ht="15.75" customHeight="1">
      <c r="C608" s="81"/>
      <c r="L608" s="89"/>
      <c r="M608" s="82"/>
      <c r="O608" s="90"/>
      <c r="P608" s="61"/>
    </row>
    <row r="609" spans="3:16" ht="15.75" customHeight="1">
      <c r="C609" s="81"/>
      <c r="L609" s="89"/>
      <c r="M609" s="82"/>
      <c r="O609" s="90"/>
      <c r="P609" s="61"/>
    </row>
    <row r="610" spans="3:16" ht="15.75" customHeight="1">
      <c r="C610" s="81"/>
      <c r="L610" s="89"/>
      <c r="M610" s="82"/>
      <c r="O610" s="90"/>
      <c r="P610" s="61"/>
    </row>
    <row r="611" spans="3:16" ht="15.75" customHeight="1">
      <c r="C611" s="81"/>
      <c r="L611" s="89"/>
      <c r="M611" s="82"/>
      <c r="O611" s="90"/>
      <c r="P611" s="61"/>
    </row>
    <row r="612" spans="3:16" ht="15.75" customHeight="1">
      <c r="C612" s="81"/>
      <c r="L612" s="89"/>
      <c r="M612" s="82"/>
      <c r="O612" s="90"/>
      <c r="P612" s="61"/>
    </row>
    <row r="613" spans="3:16" ht="15.75" customHeight="1">
      <c r="C613" s="81"/>
      <c r="L613" s="89"/>
      <c r="M613" s="82"/>
      <c r="O613" s="90"/>
      <c r="P613" s="61"/>
    </row>
    <row r="614" spans="3:16" ht="15.75" customHeight="1">
      <c r="C614" s="81"/>
      <c r="L614" s="89"/>
      <c r="M614" s="82"/>
      <c r="O614" s="90"/>
      <c r="P614" s="61"/>
    </row>
    <row r="615" spans="3:16" ht="15.75" customHeight="1">
      <c r="C615" s="81"/>
      <c r="L615" s="89"/>
      <c r="M615" s="82"/>
      <c r="O615" s="90"/>
      <c r="P615" s="61"/>
    </row>
    <row r="616" spans="3:16" ht="15.75" customHeight="1">
      <c r="C616" s="81"/>
      <c r="L616" s="89"/>
      <c r="M616" s="82"/>
      <c r="O616" s="90"/>
      <c r="P616" s="61"/>
    </row>
    <row r="617" spans="3:16" ht="15.75" customHeight="1">
      <c r="C617" s="81"/>
      <c r="L617" s="89"/>
      <c r="M617" s="82"/>
      <c r="O617" s="90"/>
      <c r="P617" s="61"/>
    </row>
    <row r="618" spans="3:16" ht="15.75" customHeight="1">
      <c r="C618" s="81"/>
      <c r="L618" s="89"/>
      <c r="M618" s="82"/>
      <c r="O618" s="90"/>
      <c r="P618" s="61"/>
    </row>
    <row r="619" spans="3:16" ht="15.75" customHeight="1">
      <c r="C619" s="81"/>
      <c r="L619" s="89"/>
      <c r="M619" s="82"/>
      <c r="O619" s="90"/>
      <c r="P619" s="61"/>
    </row>
    <row r="620" spans="3:16" ht="15.75" customHeight="1">
      <c r="C620" s="81"/>
      <c r="L620" s="89"/>
      <c r="M620" s="82"/>
      <c r="O620" s="90"/>
      <c r="P620" s="61"/>
    </row>
    <row r="621" spans="3:16" ht="15.75" customHeight="1">
      <c r="C621" s="81"/>
      <c r="L621" s="89"/>
      <c r="M621" s="82"/>
      <c r="O621" s="90"/>
      <c r="P621" s="61"/>
    </row>
    <row r="622" spans="3:16" ht="15.75" customHeight="1">
      <c r="C622" s="81"/>
      <c r="L622" s="89"/>
      <c r="M622" s="82"/>
      <c r="O622" s="90"/>
      <c r="P622" s="61"/>
    </row>
    <row r="623" spans="3:16" ht="15.75" customHeight="1">
      <c r="C623" s="81"/>
      <c r="L623" s="89"/>
      <c r="M623" s="82"/>
      <c r="O623" s="90"/>
      <c r="P623" s="61"/>
    </row>
    <row r="624" spans="3:16" ht="15.75" customHeight="1">
      <c r="C624" s="81"/>
      <c r="L624" s="89"/>
      <c r="M624" s="82"/>
      <c r="O624" s="90"/>
      <c r="P624" s="61"/>
    </row>
    <row r="625" spans="3:16" ht="15.75" customHeight="1">
      <c r="C625" s="81"/>
      <c r="L625" s="89"/>
      <c r="M625" s="82"/>
      <c r="O625" s="90"/>
      <c r="P625" s="61"/>
    </row>
    <row r="626" spans="3:16" ht="15.75" customHeight="1">
      <c r="C626" s="81"/>
      <c r="L626" s="89"/>
      <c r="M626" s="82"/>
      <c r="O626" s="90"/>
      <c r="P626" s="61"/>
    </row>
    <row r="627" spans="3:16" ht="15.75" customHeight="1">
      <c r="C627" s="81"/>
      <c r="L627" s="89"/>
      <c r="M627" s="82"/>
      <c r="O627" s="90"/>
      <c r="P627" s="61"/>
    </row>
    <row r="628" spans="3:16" ht="15.75" customHeight="1">
      <c r="C628" s="81"/>
      <c r="L628" s="89"/>
      <c r="M628" s="82"/>
      <c r="O628" s="90"/>
      <c r="P628" s="61"/>
    </row>
    <row r="629" spans="3:16" ht="15.75" customHeight="1">
      <c r="C629" s="81"/>
      <c r="L629" s="89"/>
      <c r="M629" s="82"/>
      <c r="O629" s="90"/>
      <c r="P629" s="61"/>
    </row>
    <row r="630" spans="3:16" ht="15.75" customHeight="1">
      <c r="C630" s="81"/>
      <c r="L630" s="89"/>
      <c r="M630" s="82"/>
      <c r="O630" s="90"/>
      <c r="P630" s="61"/>
    </row>
    <row r="631" spans="3:16" ht="15.75" customHeight="1">
      <c r="C631" s="81"/>
      <c r="L631" s="89"/>
      <c r="M631" s="82"/>
      <c r="O631" s="90"/>
      <c r="P631" s="61"/>
    </row>
    <row r="632" spans="3:16" ht="15.75" customHeight="1">
      <c r="C632" s="81"/>
      <c r="L632" s="89"/>
      <c r="M632" s="82"/>
      <c r="O632" s="90"/>
      <c r="P632" s="61"/>
    </row>
    <row r="633" spans="3:16" ht="15.75" customHeight="1">
      <c r="C633" s="81"/>
      <c r="L633" s="89"/>
      <c r="M633" s="82"/>
      <c r="O633" s="90"/>
      <c r="P633" s="61"/>
    </row>
    <row r="634" spans="3:16" ht="15.75" customHeight="1">
      <c r="C634" s="81"/>
      <c r="L634" s="89"/>
      <c r="M634" s="82"/>
      <c r="O634" s="90"/>
      <c r="P634" s="61"/>
    </row>
    <row r="635" spans="3:16" ht="15.75" customHeight="1">
      <c r="C635" s="81"/>
      <c r="L635" s="89"/>
      <c r="M635" s="82"/>
      <c r="O635" s="90"/>
      <c r="P635" s="61"/>
    </row>
    <row r="636" spans="3:16" ht="15.75" customHeight="1">
      <c r="C636" s="81"/>
      <c r="L636" s="89"/>
      <c r="M636" s="82"/>
      <c r="O636" s="90"/>
      <c r="P636" s="61"/>
    </row>
    <row r="637" spans="3:16" ht="15.75" customHeight="1">
      <c r="C637" s="81"/>
      <c r="L637" s="89"/>
      <c r="M637" s="82"/>
      <c r="O637" s="90"/>
      <c r="P637" s="61"/>
    </row>
    <row r="638" spans="3:16" ht="15.75" customHeight="1">
      <c r="C638" s="81"/>
      <c r="L638" s="89"/>
      <c r="M638" s="82"/>
      <c r="O638" s="90"/>
      <c r="P638" s="61"/>
    </row>
    <row r="639" spans="3:16" ht="15.75" customHeight="1">
      <c r="C639" s="81"/>
      <c r="L639" s="89"/>
      <c r="M639" s="82"/>
      <c r="O639" s="90"/>
      <c r="P639" s="61"/>
    </row>
    <row r="640" spans="3:16" ht="15.75" customHeight="1">
      <c r="C640" s="81"/>
      <c r="L640" s="89"/>
      <c r="M640" s="82"/>
      <c r="O640" s="90"/>
      <c r="P640" s="61"/>
    </row>
    <row r="641" spans="3:16" ht="15.75" customHeight="1">
      <c r="C641" s="81"/>
      <c r="L641" s="89"/>
      <c r="M641" s="82"/>
      <c r="O641" s="90"/>
      <c r="P641" s="61"/>
    </row>
    <row r="642" spans="3:16" ht="15.75" customHeight="1">
      <c r="C642" s="81"/>
      <c r="L642" s="89"/>
      <c r="M642" s="82"/>
      <c r="O642" s="90"/>
      <c r="P642" s="61"/>
    </row>
    <row r="643" spans="3:16" ht="15.75" customHeight="1">
      <c r="C643" s="81"/>
      <c r="L643" s="89"/>
      <c r="M643" s="82"/>
      <c r="O643" s="90"/>
      <c r="P643" s="61"/>
    </row>
    <row r="644" spans="3:16" ht="15.75" customHeight="1">
      <c r="C644" s="81"/>
      <c r="L644" s="89"/>
      <c r="M644" s="82"/>
      <c r="O644" s="90"/>
      <c r="P644" s="61"/>
    </row>
    <row r="645" spans="3:16" ht="15.75" customHeight="1">
      <c r="C645" s="81"/>
      <c r="L645" s="89"/>
      <c r="M645" s="82"/>
      <c r="O645" s="90"/>
      <c r="P645" s="61"/>
    </row>
    <row r="646" spans="3:16" ht="15.75" customHeight="1">
      <c r="C646" s="81"/>
      <c r="L646" s="89"/>
      <c r="M646" s="82"/>
      <c r="O646" s="90"/>
      <c r="P646" s="61"/>
    </row>
    <row r="647" spans="3:16" ht="15.75" customHeight="1">
      <c r="C647" s="81"/>
      <c r="L647" s="89"/>
      <c r="M647" s="82"/>
      <c r="O647" s="90"/>
      <c r="P647" s="61"/>
    </row>
    <row r="648" spans="3:16" ht="15.75" customHeight="1">
      <c r="C648" s="81"/>
      <c r="L648" s="89"/>
      <c r="M648" s="82"/>
      <c r="O648" s="90"/>
      <c r="P648" s="61"/>
    </row>
    <row r="649" spans="3:16" ht="15.75" customHeight="1">
      <c r="C649" s="81"/>
      <c r="L649" s="89"/>
      <c r="M649" s="82"/>
      <c r="O649" s="90"/>
      <c r="P649" s="61"/>
    </row>
    <row r="650" spans="3:16" ht="15.75" customHeight="1">
      <c r="C650" s="81"/>
      <c r="L650" s="89"/>
      <c r="M650" s="82"/>
      <c r="O650" s="90"/>
      <c r="P650" s="61"/>
    </row>
    <row r="651" spans="3:16" ht="15.75" customHeight="1">
      <c r="C651" s="81"/>
      <c r="L651" s="89"/>
      <c r="M651" s="82"/>
      <c r="O651" s="90"/>
      <c r="P651" s="61"/>
    </row>
    <row r="652" spans="3:16" ht="15.75" customHeight="1">
      <c r="C652" s="81"/>
      <c r="L652" s="89"/>
      <c r="M652" s="82"/>
      <c r="O652" s="90"/>
      <c r="P652" s="61"/>
    </row>
    <row r="653" spans="3:16" ht="15.75" customHeight="1">
      <c r="C653" s="81"/>
      <c r="L653" s="89"/>
      <c r="M653" s="82"/>
      <c r="O653" s="90"/>
      <c r="P653" s="61"/>
    </row>
    <row r="654" spans="3:16" ht="15.75" customHeight="1">
      <c r="C654" s="81"/>
      <c r="L654" s="89"/>
      <c r="M654" s="82"/>
      <c r="O654" s="90"/>
      <c r="P654" s="61"/>
    </row>
    <row r="655" spans="3:16" ht="15.75" customHeight="1">
      <c r="C655" s="81"/>
      <c r="L655" s="89"/>
      <c r="M655" s="82"/>
      <c r="O655" s="90"/>
      <c r="P655" s="61"/>
    </row>
    <row r="656" spans="3:16" ht="15.75" customHeight="1">
      <c r="C656" s="81"/>
      <c r="L656" s="89"/>
      <c r="M656" s="82"/>
      <c r="O656" s="90"/>
      <c r="P656" s="61"/>
    </row>
    <row r="657" spans="3:16" ht="15.75" customHeight="1">
      <c r="C657" s="81"/>
      <c r="L657" s="89"/>
      <c r="M657" s="82"/>
      <c r="O657" s="90"/>
      <c r="P657" s="61"/>
    </row>
    <row r="658" spans="3:16" ht="15.75" customHeight="1">
      <c r="C658" s="81"/>
      <c r="L658" s="89"/>
      <c r="M658" s="82"/>
      <c r="O658" s="90"/>
      <c r="P658" s="61"/>
    </row>
    <row r="659" spans="3:16" ht="15.75" customHeight="1">
      <c r="C659" s="81"/>
      <c r="L659" s="89"/>
      <c r="M659" s="82"/>
      <c r="O659" s="90"/>
      <c r="P659" s="61"/>
    </row>
    <row r="660" spans="3:16" ht="15.75" customHeight="1">
      <c r="C660" s="81"/>
      <c r="L660" s="89"/>
      <c r="M660" s="82"/>
      <c r="O660" s="90"/>
      <c r="P660" s="61"/>
    </row>
    <row r="661" spans="3:16" ht="15.75" customHeight="1">
      <c r="C661" s="81"/>
      <c r="L661" s="89"/>
      <c r="M661" s="82"/>
      <c r="O661" s="90"/>
      <c r="P661" s="61"/>
    </row>
    <row r="662" spans="3:16" ht="15.75" customHeight="1">
      <c r="C662" s="81"/>
      <c r="L662" s="89"/>
      <c r="M662" s="82"/>
      <c r="O662" s="90"/>
      <c r="P662" s="61"/>
    </row>
    <row r="663" spans="3:16" ht="15.75" customHeight="1">
      <c r="C663" s="81"/>
      <c r="L663" s="89"/>
      <c r="M663" s="82"/>
      <c r="O663" s="90"/>
      <c r="P663" s="61"/>
    </row>
    <row r="664" spans="3:16" ht="15.75" customHeight="1">
      <c r="C664" s="81"/>
      <c r="L664" s="89"/>
      <c r="M664" s="82"/>
      <c r="O664" s="90"/>
      <c r="P664" s="61"/>
    </row>
    <row r="665" spans="3:16" ht="15.75" customHeight="1">
      <c r="C665" s="81"/>
      <c r="L665" s="89"/>
      <c r="M665" s="82"/>
      <c r="O665" s="90"/>
      <c r="P665" s="61"/>
    </row>
    <row r="666" spans="3:16" ht="15.75" customHeight="1">
      <c r="C666" s="81"/>
      <c r="L666" s="89"/>
      <c r="M666" s="82"/>
      <c r="O666" s="90"/>
      <c r="P666" s="61"/>
    </row>
    <row r="667" spans="3:16" ht="15.75" customHeight="1">
      <c r="C667" s="81"/>
      <c r="L667" s="89"/>
      <c r="M667" s="82"/>
      <c r="O667" s="90"/>
      <c r="P667" s="61"/>
    </row>
    <row r="668" spans="3:16" ht="15.75" customHeight="1">
      <c r="C668" s="81"/>
      <c r="L668" s="89"/>
      <c r="M668" s="82"/>
      <c r="O668" s="90"/>
      <c r="P668" s="61"/>
    </row>
    <row r="669" spans="3:16" ht="15.75" customHeight="1">
      <c r="C669" s="81"/>
      <c r="L669" s="89"/>
      <c r="M669" s="82"/>
      <c r="O669" s="90"/>
      <c r="P669" s="61"/>
    </row>
    <row r="670" spans="3:16" ht="15.75" customHeight="1">
      <c r="C670" s="81"/>
      <c r="L670" s="89"/>
      <c r="M670" s="82"/>
      <c r="O670" s="90"/>
      <c r="P670" s="61"/>
    </row>
    <row r="671" spans="3:16" ht="15.75" customHeight="1">
      <c r="C671" s="81"/>
      <c r="L671" s="89"/>
      <c r="M671" s="82"/>
      <c r="O671" s="90"/>
      <c r="P671" s="61"/>
    </row>
    <row r="672" spans="3:16" ht="15.75" customHeight="1">
      <c r="C672" s="81"/>
      <c r="L672" s="89"/>
      <c r="M672" s="82"/>
      <c r="O672" s="90"/>
      <c r="P672" s="61"/>
    </row>
    <row r="673" spans="3:16" ht="15.75" customHeight="1">
      <c r="C673" s="81"/>
      <c r="L673" s="89"/>
      <c r="M673" s="82"/>
      <c r="O673" s="90"/>
      <c r="P673" s="61"/>
    </row>
    <row r="674" spans="3:16" ht="15.75" customHeight="1">
      <c r="C674" s="81"/>
      <c r="L674" s="89"/>
      <c r="M674" s="82"/>
      <c r="O674" s="90"/>
      <c r="P674" s="61"/>
    </row>
    <row r="675" spans="3:16" ht="15.75" customHeight="1">
      <c r="C675" s="81"/>
      <c r="L675" s="89"/>
      <c r="M675" s="82"/>
      <c r="O675" s="90"/>
      <c r="P675" s="61"/>
    </row>
    <row r="676" spans="3:16" ht="15.75" customHeight="1">
      <c r="C676" s="81"/>
      <c r="L676" s="89"/>
      <c r="M676" s="82"/>
      <c r="O676" s="90"/>
      <c r="P676" s="61"/>
    </row>
    <row r="677" spans="3:16" ht="15.75" customHeight="1">
      <c r="C677" s="81"/>
      <c r="L677" s="89"/>
      <c r="M677" s="82"/>
      <c r="O677" s="90"/>
      <c r="P677" s="61"/>
    </row>
    <row r="678" spans="3:16" ht="15.75" customHeight="1">
      <c r="C678" s="81"/>
      <c r="L678" s="89"/>
      <c r="M678" s="82"/>
      <c r="O678" s="90"/>
      <c r="P678" s="61"/>
    </row>
    <row r="679" spans="3:16" ht="15.75" customHeight="1">
      <c r="C679" s="81"/>
      <c r="L679" s="89"/>
      <c r="M679" s="82"/>
      <c r="O679" s="90"/>
      <c r="P679" s="61"/>
    </row>
    <row r="680" spans="3:16" ht="15.75" customHeight="1">
      <c r="C680" s="81"/>
      <c r="L680" s="89"/>
      <c r="M680" s="82"/>
      <c r="O680" s="90"/>
      <c r="P680" s="61"/>
    </row>
    <row r="681" spans="3:16" ht="15.75" customHeight="1">
      <c r="C681" s="81"/>
      <c r="L681" s="89"/>
      <c r="M681" s="82"/>
      <c r="O681" s="90"/>
      <c r="P681" s="61"/>
    </row>
    <row r="682" spans="3:16" ht="15.75" customHeight="1">
      <c r="C682" s="81"/>
      <c r="L682" s="89"/>
      <c r="M682" s="82"/>
      <c r="O682" s="90"/>
      <c r="P682" s="61"/>
    </row>
    <row r="683" spans="3:16" ht="15.75" customHeight="1">
      <c r="C683" s="81"/>
      <c r="L683" s="89"/>
      <c r="M683" s="82"/>
      <c r="O683" s="90"/>
      <c r="P683" s="61"/>
    </row>
    <row r="684" spans="3:16" ht="15.75" customHeight="1">
      <c r="C684" s="81"/>
      <c r="L684" s="89"/>
      <c r="M684" s="82"/>
      <c r="O684" s="90"/>
      <c r="P684" s="61"/>
    </row>
    <row r="685" spans="3:16" ht="15.75" customHeight="1">
      <c r="C685" s="81"/>
      <c r="L685" s="89"/>
      <c r="M685" s="82"/>
      <c r="O685" s="90"/>
      <c r="P685" s="61"/>
    </row>
    <row r="686" spans="3:16" ht="15.75" customHeight="1">
      <c r="C686" s="81"/>
      <c r="L686" s="89"/>
      <c r="M686" s="82"/>
      <c r="O686" s="90"/>
      <c r="P686" s="61"/>
    </row>
    <row r="687" spans="3:16" ht="15.75" customHeight="1">
      <c r="C687" s="81"/>
      <c r="L687" s="89"/>
      <c r="M687" s="82"/>
      <c r="O687" s="90"/>
      <c r="P687" s="61"/>
    </row>
    <row r="688" spans="3:16" ht="15.75" customHeight="1">
      <c r="C688" s="81"/>
      <c r="L688" s="89"/>
      <c r="M688" s="82"/>
      <c r="O688" s="90"/>
      <c r="P688" s="61"/>
    </row>
    <row r="689" spans="3:16" ht="15.75" customHeight="1">
      <c r="C689" s="81"/>
      <c r="L689" s="89"/>
      <c r="M689" s="82"/>
      <c r="O689" s="90"/>
      <c r="P689" s="61"/>
    </row>
    <row r="690" spans="3:16" ht="15.75" customHeight="1">
      <c r="C690" s="81"/>
      <c r="L690" s="89"/>
      <c r="M690" s="82"/>
      <c r="O690" s="90"/>
      <c r="P690" s="61"/>
    </row>
    <row r="691" spans="3:16" ht="15.75" customHeight="1">
      <c r="C691" s="81"/>
      <c r="L691" s="89"/>
      <c r="M691" s="82"/>
      <c r="O691" s="90"/>
      <c r="P691" s="61"/>
    </row>
    <row r="692" spans="3:16" ht="15.75" customHeight="1">
      <c r="C692" s="81"/>
      <c r="L692" s="89"/>
      <c r="M692" s="82"/>
      <c r="O692" s="90"/>
      <c r="P692" s="61"/>
    </row>
    <row r="693" spans="3:16" ht="15.75" customHeight="1">
      <c r="C693" s="81"/>
      <c r="L693" s="89"/>
      <c r="M693" s="82"/>
      <c r="O693" s="90"/>
      <c r="P693" s="61"/>
    </row>
    <row r="694" spans="3:16" ht="15.75" customHeight="1">
      <c r="C694" s="81"/>
      <c r="L694" s="89"/>
      <c r="M694" s="82"/>
      <c r="O694" s="90"/>
      <c r="P694" s="61"/>
    </row>
    <row r="695" spans="3:16" ht="15.75" customHeight="1">
      <c r="C695" s="81"/>
      <c r="L695" s="89"/>
      <c r="M695" s="82"/>
      <c r="O695" s="90"/>
      <c r="P695" s="61"/>
    </row>
    <row r="696" spans="3:16" ht="15.75" customHeight="1">
      <c r="C696" s="81"/>
      <c r="L696" s="89"/>
      <c r="M696" s="82"/>
      <c r="O696" s="90"/>
      <c r="P696" s="61"/>
    </row>
    <row r="697" spans="3:16" ht="15.75" customHeight="1">
      <c r="C697" s="81"/>
      <c r="L697" s="89"/>
      <c r="M697" s="82"/>
      <c r="O697" s="90"/>
      <c r="P697" s="61"/>
    </row>
    <row r="698" spans="3:16" ht="15.75" customHeight="1">
      <c r="C698" s="81"/>
      <c r="L698" s="89"/>
      <c r="M698" s="82"/>
      <c r="O698" s="90"/>
      <c r="P698" s="61"/>
    </row>
    <row r="699" spans="3:16" ht="15.75" customHeight="1">
      <c r="C699" s="81"/>
      <c r="L699" s="89"/>
      <c r="M699" s="82"/>
      <c r="O699" s="90"/>
      <c r="P699" s="61"/>
    </row>
    <row r="700" spans="3:16" ht="15.75" customHeight="1">
      <c r="C700" s="81"/>
      <c r="L700" s="89"/>
      <c r="M700" s="82"/>
      <c r="O700" s="90"/>
      <c r="P700" s="61"/>
    </row>
    <row r="701" spans="3:16" ht="15.75" customHeight="1">
      <c r="C701" s="81"/>
      <c r="L701" s="89"/>
      <c r="M701" s="82"/>
      <c r="O701" s="90"/>
      <c r="P701" s="61"/>
    </row>
    <row r="702" spans="3:16" ht="15.75" customHeight="1">
      <c r="C702" s="81"/>
      <c r="L702" s="89"/>
      <c r="M702" s="82"/>
      <c r="O702" s="90"/>
      <c r="P702" s="61"/>
    </row>
    <row r="703" spans="3:16" ht="15.75" customHeight="1">
      <c r="C703" s="81"/>
      <c r="L703" s="89"/>
      <c r="M703" s="82"/>
      <c r="O703" s="90"/>
      <c r="P703" s="61"/>
    </row>
    <row r="704" spans="3:16" ht="15.75" customHeight="1">
      <c r="C704" s="81"/>
      <c r="L704" s="89"/>
      <c r="M704" s="82"/>
      <c r="O704" s="90"/>
      <c r="P704" s="61"/>
    </row>
    <row r="705" spans="3:16" ht="15.75" customHeight="1">
      <c r="C705" s="81"/>
      <c r="L705" s="89"/>
      <c r="M705" s="82"/>
      <c r="O705" s="90"/>
      <c r="P705" s="61"/>
    </row>
    <row r="706" spans="3:16" ht="15.75" customHeight="1">
      <c r="C706" s="81"/>
      <c r="L706" s="89"/>
      <c r="M706" s="82"/>
      <c r="O706" s="90"/>
      <c r="P706" s="61"/>
    </row>
    <row r="707" spans="3:16" ht="15.75" customHeight="1">
      <c r="C707" s="81"/>
      <c r="L707" s="89"/>
      <c r="M707" s="82"/>
      <c r="O707" s="90"/>
      <c r="P707" s="61"/>
    </row>
    <row r="708" spans="3:16" ht="15.75" customHeight="1">
      <c r="C708" s="81"/>
      <c r="L708" s="89"/>
      <c r="M708" s="82"/>
      <c r="O708" s="90"/>
      <c r="P708" s="61"/>
    </row>
    <row r="709" spans="3:16" ht="15.75" customHeight="1">
      <c r="C709" s="81"/>
      <c r="L709" s="89"/>
      <c r="M709" s="82"/>
      <c r="O709" s="90"/>
      <c r="P709" s="61"/>
    </row>
    <row r="710" spans="3:16" ht="15.75" customHeight="1">
      <c r="C710" s="81"/>
      <c r="L710" s="89"/>
      <c r="M710" s="82"/>
      <c r="O710" s="90"/>
      <c r="P710" s="61"/>
    </row>
    <row r="711" spans="3:16" ht="15.75" customHeight="1">
      <c r="C711" s="81"/>
      <c r="L711" s="89"/>
      <c r="M711" s="82"/>
      <c r="O711" s="90"/>
      <c r="P711" s="61"/>
    </row>
    <row r="712" spans="3:16" ht="15.75" customHeight="1">
      <c r="C712" s="81"/>
      <c r="L712" s="89"/>
      <c r="M712" s="82"/>
      <c r="O712" s="90"/>
      <c r="P712" s="61"/>
    </row>
    <row r="713" spans="3:16" ht="15.75" customHeight="1">
      <c r="C713" s="81"/>
      <c r="L713" s="89"/>
      <c r="M713" s="82"/>
      <c r="O713" s="90"/>
      <c r="P713" s="61"/>
    </row>
    <row r="714" spans="3:16" ht="15.75" customHeight="1">
      <c r="C714" s="81"/>
      <c r="L714" s="89"/>
      <c r="M714" s="82"/>
      <c r="O714" s="90"/>
      <c r="P714" s="61"/>
    </row>
    <row r="715" spans="3:16" ht="15.75" customHeight="1">
      <c r="C715" s="81"/>
      <c r="L715" s="89"/>
      <c r="M715" s="82"/>
      <c r="O715" s="90"/>
      <c r="P715" s="61"/>
    </row>
    <row r="716" spans="3:16" ht="15.75" customHeight="1">
      <c r="C716" s="81"/>
      <c r="L716" s="89"/>
      <c r="M716" s="82"/>
      <c r="O716" s="90"/>
      <c r="P716" s="61"/>
    </row>
    <row r="717" spans="3:16" ht="15.75" customHeight="1">
      <c r="C717" s="81"/>
      <c r="L717" s="89"/>
      <c r="M717" s="82"/>
      <c r="O717" s="90"/>
      <c r="P717" s="61"/>
    </row>
    <row r="718" spans="3:16" ht="15.75" customHeight="1">
      <c r="C718" s="81"/>
      <c r="L718" s="89"/>
      <c r="M718" s="82"/>
      <c r="O718" s="90"/>
      <c r="P718" s="61"/>
    </row>
    <row r="719" spans="3:16" ht="15.75" customHeight="1">
      <c r="C719" s="81"/>
      <c r="L719" s="89"/>
      <c r="M719" s="82"/>
      <c r="O719" s="90"/>
      <c r="P719" s="61"/>
    </row>
    <row r="720" spans="3:16" ht="15.75" customHeight="1">
      <c r="C720" s="81"/>
      <c r="L720" s="89"/>
      <c r="M720" s="82"/>
      <c r="O720" s="90"/>
      <c r="P720" s="61"/>
    </row>
    <row r="721" spans="3:16" ht="15.75" customHeight="1">
      <c r="C721" s="81"/>
      <c r="L721" s="89"/>
      <c r="M721" s="82"/>
      <c r="O721" s="90"/>
      <c r="P721" s="61"/>
    </row>
    <row r="722" spans="3:16" ht="15.75" customHeight="1">
      <c r="C722" s="81"/>
      <c r="L722" s="89"/>
      <c r="M722" s="82"/>
      <c r="O722" s="90"/>
      <c r="P722" s="61"/>
    </row>
    <row r="723" spans="3:16" ht="15.75" customHeight="1">
      <c r="C723" s="81"/>
      <c r="L723" s="89"/>
      <c r="M723" s="82"/>
      <c r="O723" s="90"/>
      <c r="P723" s="61"/>
    </row>
    <row r="724" spans="3:16" ht="15.75" customHeight="1">
      <c r="C724" s="81"/>
      <c r="L724" s="89"/>
      <c r="M724" s="82"/>
      <c r="O724" s="90"/>
      <c r="P724" s="61"/>
    </row>
    <row r="725" spans="3:16" ht="15.75" customHeight="1">
      <c r="C725" s="81"/>
      <c r="L725" s="89"/>
      <c r="M725" s="82"/>
      <c r="O725" s="90"/>
      <c r="P725" s="61"/>
    </row>
    <row r="726" spans="3:16" ht="15.75" customHeight="1">
      <c r="C726" s="81"/>
      <c r="L726" s="89"/>
      <c r="M726" s="82"/>
      <c r="O726" s="90"/>
      <c r="P726" s="61"/>
    </row>
    <row r="727" spans="3:16" ht="15.75" customHeight="1">
      <c r="C727" s="81"/>
      <c r="L727" s="89"/>
      <c r="M727" s="82"/>
      <c r="O727" s="90"/>
      <c r="P727" s="61"/>
    </row>
    <row r="728" spans="3:16" ht="15.75" customHeight="1">
      <c r="C728" s="81"/>
      <c r="L728" s="89"/>
      <c r="M728" s="82"/>
      <c r="O728" s="90"/>
      <c r="P728" s="61"/>
    </row>
    <row r="729" spans="3:16" ht="15.75" customHeight="1">
      <c r="C729" s="81"/>
      <c r="L729" s="89"/>
      <c r="M729" s="82"/>
      <c r="O729" s="90"/>
      <c r="P729" s="61"/>
    </row>
    <row r="730" spans="3:16" ht="15.75" customHeight="1">
      <c r="C730" s="81"/>
      <c r="L730" s="89"/>
      <c r="M730" s="82"/>
      <c r="O730" s="90"/>
      <c r="P730" s="61"/>
    </row>
    <row r="731" spans="3:16" ht="15.75" customHeight="1">
      <c r="C731" s="81"/>
      <c r="L731" s="89"/>
      <c r="M731" s="82"/>
      <c r="O731" s="90"/>
      <c r="P731" s="61"/>
    </row>
    <row r="732" spans="3:16" ht="15.75" customHeight="1">
      <c r="C732" s="81"/>
      <c r="L732" s="89"/>
      <c r="M732" s="82"/>
      <c r="O732" s="90"/>
      <c r="P732" s="61"/>
    </row>
    <row r="733" spans="3:16" ht="15.75" customHeight="1">
      <c r="C733" s="81"/>
      <c r="L733" s="89"/>
      <c r="M733" s="82"/>
      <c r="O733" s="90"/>
      <c r="P733" s="61"/>
    </row>
    <row r="734" spans="3:16" ht="15.75" customHeight="1">
      <c r="C734" s="81"/>
      <c r="L734" s="89"/>
      <c r="M734" s="82"/>
      <c r="O734" s="90"/>
      <c r="P734" s="61"/>
    </row>
    <row r="735" spans="3:16" ht="15.75" customHeight="1">
      <c r="C735" s="81"/>
      <c r="L735" s="89"/>
      <c r="M735" s="82"/>
      <c r="O735" s="90"/>
      <c r="P735" s="61"/>
    </row>
    <row r="736" spans="3:16" ht="15.75" customHeight="1">
      <c r="C736" s="81"/>
      <c r="L736" s="89"/>
      <c r="M736" s="82"/>
      <c r="O736" s="90"/>
      <c r="P736" s="61"/>
    </row>
    <row r="737" spans="3:16" ht="15.75" customHeight="1">
      <c r="C737" s="81"/>
      <c r="L737" s="89"/>
      <c r="M737" s="82"/>
      <c r="O737" s="90"/>
      <c r="P737" s="61"/>
    </row>
    <row r="738" spans="3:16" ht="15.75" customHeight="1">
      <c r="C738" s="81"/>
      <c r="L738" s="89"/>
      <c r="M738" s="82"/>
      <c r="O738" s="90"/>
      <c r="P738" s="61"/>
    </row>
    <row r="739" spans="3:16" ht="15.75" customHeight="1">
      <c r="C739" s="81"/>
      <c r="L739" s="89"/>
      <c r="M739" s="82"/>
      <c r="O739" s="90"/>
      <c r="P739" s="61"/>
    </row>
    <row r="740" spans="3:16" ht="15.75" customHeight="1">
      <c r="C740" s="81"/>
      <c r="L740" s="89"/>
      <c r="M740" s="82"/>
      <c r="O740" s="90"/>
      <c r="P740" s="61"/>
    </row>
    <row r="741" spans="3:16" ht="15.75" customHeight="1">
      <c r="C741" s="81"/>
      <c r="L741" s="89"/>
      <c r="M741" s="82"/>
      <c r="O741" s="90"/>
      <c r="P741" s="61"/>
    </row>
    <row r="742" spans="3:16" ht="15.75" customHeight="1">
      <c r="C742" s="81"/>
      <c r="L742" s="89"/>
      <c r="M742" s="82"/>
      <c r="O742" s="90"/>
      <c r="P742" s="61"/>
    </row>
    <row r="743" spans="3:16" ht="15.75" customHeight="1">
      <c r="C743" s="81"/>
      <c r="L743" s="89"/>
      <c r="M743" s="82"/>
      <c r="O743" s="90"/>
      <c r="P743" s="61"/>
    </row>
    <row r="744" spans="3:16" ht="15.75" customHeight="1">
      <c r="C744" s="81"/>
      <c r="L744" s="89"/>
      <c r="M744" s="82"/>
      <c r="O744" s="90"/>
      <c r="P744" s="61"/>
    </row>
    <row r="745" spans="3:16" ht="15.75" customHeight="1">
      <c r="C745" s="81"/>
      <c r="L745" s="89"/>
      <c r="M745" s="82"/>
      <c r="O745" s="90"/>
      <c r="P745" s="61"/>
    </row>
    <row r="746" spans="3:16" ht="15.75" customHeight="1">
      <c r="C746" s="81"/>
      <c r="L746" s="89"/>
      <c r="M746" s="82"/>
      <c r="O746" s="90"/>
      <c r="P746" s="61"/>
    </row>
    <row r="747" spans="3:16" ht="15.75" customHeight="1">
      <c r="C747" s="81"/>
      <c r="L747" s="89"/>
      <c r="M747" s="82"/>
      <c r="O747" s="90"/>
      <c r="P747" s="61"/>
    </row>
    <row r="748" spans="3:16" ht="15.75" customHeight="1">
      <c r="C748" s="81"/>
      <c r="L748" s="89"/>
      <c r="M748" s="82"/>
      <c r="O748" s="90"/>
      <c r="P748" s="61"/>
    </row>
    <row r="749" spans="3:16" ht="15.75" customHeight="1">
      <c r="C749" s="81"/>
      <c r="L749" s="89"/>
      <c r="M749" s="82"/>
      <c r="O749" s="90"/>
      <c r="P749" s="61"/>
    </row>
    <row r="750" spans="3:16" ht="15.75" customHeight="1">
      <c r="C750" s="81"/>
      <c r="L750" s="89"/>
      <c r="M750" s="82"/>
      <c r="O750" s="90"/>
      <c r="P750" s="61"/>
    </row>
    <row r="751" spans="3:16" ht="15.75" customHeight="1">
      <c r="C751" s="81"/>
      <c r="L751" s="89"/>
      <c r="M751" s="82"/>
      <c r="O751" s="90"/>
      <c r="P751" s="61"/>
    </row>
    <row r="752" spans="3:16" ht="15.75" customHeight="1">
      <c r="C752" s="81"/>
      <c r="L752" s="89"/>
      <c r="M752" s="82"/>
      <c r="O752" s="90"/>
      <c r="P752" s="61"/>
    </row>
    <row r="753" spans="3:16" ht="15.75" customHeight="1">
      <c r="C753" s="81"/>
      <c r="L753" s="89"/>
      <c r="M753" s="82"/>
      <c r="O753" s="90"/>
      <c r="P753" s="61"/>
    </row>
    <row r="754" spans="3:16" ht="15.75" customHeight="1">
      <c r="C754" s="81"/>
      <c r="L754" s="89"/>
      <c r="M754" s="82"/>
      <c r="O754" s="90"/>
      <c r="P754" s="61"/>
    </row>
    <row r="755" spans="3:16" ht="15.75" customHeight="1">
      <c r="C755" s="81"/>
      <c r="L755" s="89"/>
      <c r="M755" s="82"/>
      <c r="O755" s="90"/>
      <c r="P755" s="61"/>
    </row>
    <row r="756" spans="3:16" ht="15.75" customHeight="1">
      <c r="C756" s="81"/>
      <c r="L756" s="89"/>
      <c r="M756" s="82"/>
      <c r="O756" s="90"/>
      <c r="P756" s="61"/>
    </row>
    <row r="757" spans="3:16" ht="15.75" customHeight="1">
      <c r="C757" s="81"/>
      <c r="L757" s="89"/>
      <c r="M757" s="82"/>
      <c r="O757" s="90"/>
      <c r="P757" s="61"/>
    </row>
    <row r="758" spans="3:16" ht="15.75" customHeight="1">
      <c r="C758" s="81"/>
      <c r="L758" s="89"/>
      <c r="M758" s="82"/>
      <c r="O758" s="90"/>
      <c r="P758" s="61"/>
    </row>
    <row r="759" spans="3:16" ht="15.75" customHeight="1">
      <c r="C759" s="81"/>
      <c r="L759" s="89"/>
      <c r="M759" s="82"/>
      <c r="O759" s="90"/>
      <c r="P759" s="61"/>
    </row>
    <row r="760" spans="3:16" ht="15.75" customHeight="1">
      <c r="C760" s="81"/>
      <c r="L760" s="89"/>
      <c r="M760" s="82"/>
      <c r="O760" s="90"/>
      <c r="P760" s="61"/>
    </row>
    <row r="761" spans="3:16" ht="15.75" customHeight="1">
      <c r="C761" s="81"/>
      <c r="L761" s="89"/>
      <c r="M761" s="82"/>
      <c r="O761" s="90"/>
      <c r="P761" s="61"/>
    </row>
    <row r="762" spans="3:16" ht="15.75" customHeight="1">
      <c r="C762" s="81"/>
      <c r="L762" s="89"/>
      <c r="M762" s="82"/>
      <c r="O762" s="90"/>
      <c r="P762" s="61"/>
    </row>
    <row r="763" spans="3:16" ht="15.75" customHeight="1">
      <c r="C763" s="81"/>
      <c r="L763" s="89"/>
      <c r="M763" s="82"/>
      <c r="O763" s="90"/>
      <c r="P763" s="61"/>
    </row>
    <row r="764" spans="3:16" ht="15.75" customHeight="1">
      <c r="C764" s="81"/>
      <c r="L764" s="89"/>
      <c r="M764" s="82"/>
      <c r="O764" s="90"/>
      <c r="P764" s="61"/>
    </row>
    <row r="765" spans="3:16" ht="15.75" customHeight="1">
      <c r="C765" s="81"/>
      <c r="L765" s="89"/>
      <c r="M765" s="82"/>
      <c r="O765" s="90"/>
      <c r="P765" s="61"/>
    </row>
    <row r="766" spans="3:16" ht="15.75" customHeight="1">
      <c r="C766" s="81"/>
      <c r="L766" s="89"/>
      <c r="M766" s="82"/>
      <c r="O766" s="90"/>
      <c r="P766" s="61"/>
    </row>
    <row r="767" spans="3:16" ht="15.75" customHeight="1">
      <c r="C767" s="81"/>
      <c r="L767" s="89"/>
      <c r="M767" s="82"/>
      <c r="O767" s="90"/>
      <c r="P767" s="61"/>
    </row>
    <row r="768" spans="3:16" ht="15.75" customHeight="1">
      <c r="C768" s="81"/>
      <c r="L768" s="89"/>
      <c r="M768" s="82"/>
      <c r="O768" s="90"/>
      <c r="P768" s="61"/>
    </row>
    <row r="769" spans="3:16" ht="15.75" customHeight="1">
      <c r="C769" s="81"/>
      <c r="L769" s="89"/>
      <c r="M769" s="82"/>
      <c r="O769" s="90"/>
      <c r="P769" s="61"/>
    </row>
    <row r="770" spans="3:16" ht="15.75" customHeight="1">
      <c r="C770" s="81"/>
      <c r="L770" s="89"/>
      <c r="M770" s="82"/>
      <c r="O770" s="90"/>
      <c r="P770" s="61"/>
    </row>
    <row r="771" spans="3:16" ht="15.75" customHeight="1">
      <c r="C771" s="81"/>
      <c r="L771" s="89"/>
      <c r="M771" s="82"/>
      <c r="O771" s="90"/>
      <c r="P771" s="61"/>
    </row>
    <row r="772" spans="3:16" ht="15.75" customHeight="1">
      <c r="C772" s="81"/>
      <c r="L772" s="89"/>
      <c r="M772" s="82"/>
      <c r="O772" s="90"/>
      <c r="P772" s="61"/>
    </row>
    <row r="773" spans="3:16" ht="15.75" customHeight="1">
      <c r="C773" s="81"/>
      <c r="L773" s="89"/>
      <c r="M773" s="82"/>
      <c r="O773" s="90"/>
      <c r="P773" s="61"/>
    </row>
    <row r="774" spans="3:16" ht="15.75" customHeight="1">
      <c r="C774" s="81"/>
      <c r="L774" s="89"/>
      <c r="M774" s="82"/>
      <c r="O774" s="90"/>
      <c r="P774" s="61"/>
    </row>
    <row r="775" spans="3:16" ht="15.75" customHeight="1">
      <c r="C775" s="81"/>
      <c r="L775" s="89"/>
      <c r="M775" s="82"/>
      <c r="O775" s="90"/>
      <c r="P775" s="61"/>
    </row>
    <row r="776" spans="3:16" ht="15.75" customHeight="1">
      <c r="C776" s="81"/>
      <c r="L776" s="89"/>
      <c r="M776" s="82"/>
      <c r="O776" s="90"/>
      <c r="P776" s="61"/>
    </row>
    <row r="777" spans="3:16" ht="15.75" customHeight="1">
      <c r="C777" s="81"/>
      <c r="L777" s="89"/>
      <c r="M777" s="82"/>
      <c r="O777" s="90"/>
      <c r="P777" s="61"/>
    </row>
    <row r="778" spans="3:16" ht="15.75" customHeight="1">
      <c r="C778" s="81"/>
      <c r="L778" s="89"/>
      <c r="M778" s="82"/>
      <c r="O778" s="90"/>
      <c r="P778" s="61"/>
    </row>
    <row r="779" spans="3:16" ht="15.75" customHeight="1">
      <c r="C779" s="81"/>
      <c r="L779" s="89"/>
      <c r="M779" s="82"/>
      <c r="O779" s="90"/>
      <c r="P779" s="61"/>
    </row>
    <row r="780" spans="3:16" ht="15.75" customHeight="1">
      <c r="C780" s="81"/>
      <c r="L780" s="89"/>
      <c r="M780" s="82"/>
      <c r="O780" s="90"/>
      <c r="P780" s="61"/>
    </row>
    <row r="781" spans="3:16" ht="15.75" customHeight="1">
      <c r="C781" s="81"/>
      <c r="L781" s="89"/>
      <c r="M781" s="82"/>
      <c r="O781" s="90"/>
      <c r="P781" s="61"/>
    </row>
    <row r="782" spans="3:16" ht="15.75" customHeight="1">
      <c r="C782" s="81"/>
      <c r="L782" s="89"/>
      <c r="M782" s="82"/>
      <c r="O782" s="90"/>
      <c r="P782" s="61"/>
    </row>
    <row r="783" spans="3:16" ht="15.75" customHeight="1">
      <c r="C783" s="81"/>
      <c r="L783" s="89"/>
      <c r="M783" s="82"/>
      <c r="O783" s="90"/>
      <c r="P783" s="61"/>
    </row>
    <row r="784" spans="3:16" ht="15.75" customHeight="1">
      <c r="C784" s="81"/>
      <c r="L784" s="89"/>
      <c r="M784" s="82"/>
      <c r="O784" s="90"/>
      <c r="P784" s="61"/>
    </row>
    <row r="785" spans="3:16" ht="15.75" customHeight="1">
      <c r="C785" s="81"/>
      <c r="L785" s="89"/>
      <c r="M785" s="82"/>
      <c r="O785" s="90"/>
      <c r="P785" s="61"/>
    </row>
    <row r="786" spans="3:16" ht="15.75" customHeight="1">
      <c r="C786" s="81"/>
      <c r="L786" s="89"/>
      <c r="M786" s="82"/>
      <c r="O786" s="90"/>
      <c r="P786" s="61"/>
    </row>
    <row r="787" spans="3:16" ht="15.75" customHeight="1">
      <c r="C787" s="81"/>
      <c r="L787" s="89"/>
      <c r="M787" s="82"/>
      <c r="O787" s="90"/>
      <c r="P787" s="61"/>
    </row>
    <row r="788" spans="3:16" ht="15.75" customHeight="1">
      <c r="C788" s="81"/>
      <c r="L788" s="89"/>
      <c r="M788" s="82"/>
      <c r="O788" s="90"/>
      <c r="P788" s="61"/>
    </row>
    <row r="789" spans="3:16" ht="15.75" customHeight="1">
      <c r="C789" s="81"/>
      <c r="L789" s="89"/>
      <c r="M789" s="82"/>
      <c r="O789" s="90"/>
      <c r="P789" s="61"/>
    </row>
    <row r="790" spans="3:16" ht="15.75" customHeight="1">
      <c r="C790" s="81"/>
      <c r="L790" s="89"/>
      <c r="M790" s="82"/>
      <c r="O790" s="90"/>
      <c r="P790" s="61"/>
    </row>
    <row r="791" spans="3:16" ht="15.75" customHeight="1">
      <c r="C791" s="81"/>
      <c r="L791" s="89"/>
      <c r="M791" s="82"/>
      <c r="O791" s="90"/>
      <c r="P791" s="61"/>
    </row>
    <row r="792" spans="3:16" ht="15.75" customHeight="1">
      <c r="C792" s="81"/>
      <c r="L792" s="89"/>
      <c r="M792" s="82"/>
      <c r="O792" s="90"/>
      <c r="P792" s="61"/>
    </row>
    <row r="793" spans="3:16" ht="15.75" customHeight="1">
      <c r="C793" s="81"/>
      <c r="L793" s="89"/>
      <c r="M793" s="82"/>
      <c r="O793" s="90"/>
      <c r="P793" s="61"/>
    </row>
    <row r="794" spans="3:16" ht="15.75" customHeight="1">
      <c r="C794" s="81"/>
      <c r="L794" s="89"/>
      <c r="M794" s="82"/>
      <c r="O794" s="90"/>
      <c r="P794" s="61"/>
    </row>
    <row r="795" spans="3:16" ht="15.75" customHeight="1">
      <c r="C795" s="81"/>
      <c r="L795" s="89"/>
      <c r="M795" s="82"/>
      <c r="O795" s="90"/>
      <c r="P795" s="61"/>
    </row>
    <row r="796" spans="3:16" ht="15.75" customHeight="1">
      <c r="C796" s="81"/>
      <c r="L796" s="89"/>
      <c r="M796" s="82"/>
      <c r="O796" s="90"/>
      <c r="P796" s="61"/>
    </row>
    <row r="797" spans="3:16" ht="15.75" customHeight="1">
      <c r="C797" s="81"/>
      <c r="L797" s="89"/>
      <c r="M797" s="82"/>
      <c r="O797" s="90"/>
      <c r="P797" s="61"/>
    </row>
    <row r="798" spans="3:16" ht="15.75" customHeight="1">
      <c r="C798" s="81"/>
      <c r="L798" s="89"/>
      <c r="M798" s="82"/>
      <c r="O798" s="90"/>
      <c r="P798" s="61"/>
    </row>
    <row r="799" spans="3:16" ht="15.75" customHeight="1">
      <c r="C799" s="81"/>
      <c r="L799" s="89"/>
      <c r="M799" s="82"/>
      <c r="O799" s="90"/>
      <c r="P799" s="61"/>
    </row>
    <row r="800" spans="3:16" ht="15.75" customHeight="1">
      <c r="C800" s="81"/>
      <c r="L800" s="89"/>
      <c r="M800" s="82"/>
      <c r="O800" s="90"/>
      <c r="P800" s="61"/>
    </row>
    <row r="801" spans="3:16" ht="15.75" customHeight="1">
      <c r="C801" s="81"/>
      <c r="L801" s="89"/>
      <c r="M801" s="82"/>
      <c r="O801" s="90"/>
      <c r="P801" s="61"/>
    </row>
    <row r="802" spans="3:16" ht="15.75" customHeight="1">
      <c r="C802" s="81"/>
      <c r="L802" s="89"/>
      <c r="M802" s="82"/>
      <c r="O802" s="90"/>
      <c r="P802" s="61"/>
    </row>
    <row r="803" spans="3:16" ht="15.75" customHeight="1">
      <c r="C803" s="81"/>
      <c r="L803" s="89"/>
      <c r="M803" s="82"/>
      <c r="O803" s="90"/>
      <c r="P803" s="61"/>
    </row>
    <row r="804" spans="3:16" ht="15.75" customHeight="1">
      <c r="C804" s="81"/>
      <c r="L804" s="89"/>
      <c r="M804" s="82"/>
      <c r="O804" s="90"/>
      <c r="P804" s="61"/>
    </row>
    <row r="805" spans="3:16" ht="15.75" customHeight="1">
      <c r="C805" s="81"/>
      <c r="L805" s="89"/>
      <c r="M805" s="82"/>
      <c r="O805" s="90"/>
      <c r="P805" s="61"/>
    </row>
    <row r="806" spans="3:16" ht="15.75" customHeight="1">
      <c r="C806" s="81"/>
      <c r="L806" s="89"/>
      <c r="M806" s="82"/>
      <c r="O806" s="90"/>
      <c r="P806" s="61"/>
    </row>
    <row r="807" spans="3:16" ht="15.75" customHeight="1">
      <c r="C807" s="81"/>
      <c r="L807" s="89"/>
      <c r="M807" s="82"/>
      <c r="O807" s="90"/>
      <c r="P807" s="61"/>
    </row>
    <row r="808" spans="3:16" ht="15.75" customHeight="1">
      <c r="C808" s="81"/>
      <c r="L808" s="89"/>
      <c r="M808" s="82"/>
      <c r="O808" s="90"/>
      <c r="P808" s="61"/>
    </row>
    <row r="809" spans="3:16" ht="15.75" customHeight="1">
      <c r="C809" s="81"/>
      <c r="L809" s="89"/>
      <c r="M809" s="82"/>
      <c r="O809" s="90"/>
      <c r="P809" s="61"/>
    </row>
    <row r="810" spans="3:16" ht="15.75" customHeight="1">
      <c r="C810" s="81"/>
      <c r="L810" s="89"/>
      <c r="M810" s="82"/>
      <c r="O810" s="90"/>
      <c r="P810" s="61"/>
    </row>
    <row r="811" spans="3:16" ht="15.75" customHeight="1">
      <c r="C811" s="81"/>
      <c r="L811" s="89"/>
      <c r="M811" s="82"/>
      <c r="O811" s="90"/>
      <c r="P811" s="61"/>
    </row>
    <row r="812" spans="3:16" ht="15.75" customHeight="1">
      <c r="C812" s="81"/>
      <c r="L812" s="89"/>
      <c r="M812" s="82"/>
      <c r="O812" s="90"/>
      <c r="P812" s="61"/>
    </row>
    <row r="813" spans="3:16" ht="15.75" customHeight="1">
      <c r="C813" s="81"/>
      <c r="L813" s="89"/>
      <c r="M813" s="82"/>
      <c r="O813" s="90"/>
      <c r="P813" s="61"/>
    </row>
    <row r="814" spans="3:16" ht="15.75" customHeight="1">
      <c r="C814" s="81"/>
      <c r="L814" s="89"/>
      <c r="M814" s="82"/>
      <c r="O814" s="90"/>
      <c r="P814" s="61"/>
    </row>
    <row r="815" spans="3:16" ht="15.75" customHeight="1">
      <c r="C815" s="81"/>
      <c r="L815" s="89"/>
      <c r="M815" s="82"/>
      <c r="O815" s="90"/>
      <c r="P815" s="61"/>
    </row>
    <row r="816" spans="3:16" ht="15.75" customHeight="1">
      <c r="C816" s="81"/>
      <c r="L816" s="89"/>
      <c r="M816" s="82"/>
      <c r="O816" s="90"/>
      <c r="P816" s="61"/>
    </row>
    <row r="817" spans="3:16" ht="15.75" customHeight="1">
      <c r="C817" s="81"/>
      <c r="L817" s="89"/>
      <c r="M817" s="82"/>
      <c r="O817" s="90"/>
      <c r="P817" s="61"/>
    </row>
    <row r="818" spans="3:16" ht="15.75" customHeight="1">
      <c r="C818" s="81"/>
      <c r="L818" s="89"/>
      <c r="M818" s="82"/>
      <c r="O818" s="90"/>
      <c r="P818" s="61"/>
    </row>
    <row r="819" spans="3:16" ht="15.75" customHeight="1">
      <c r="C819" s="81"/>
      <c r="L819" s="89"/>
      <c r="M819" s="82"/>
      <c r="O819" s="90"/>
      <c r="P819" s="61"/>
    </row>
    <row r="820" spans="3:16" ht="15.75" customHeight="1">
      <c r="C820" s="81"/>
      <c r="L820" s="89"/>
      <c r="M820" s="82"/>
      <c r="O820" s="90"/>
      <c r="P820" s="61"/>
    </row>
    <row r="821" spans="3:16" ht="15.75" customHeight="1">
      <c r="C821" s="81"/>
      <c r="L821" s="89"/>
      <c r="M821" s="82"/>
      <c r="O821" s="90"/>
      <c r="P821" s="61"/>
    </row>
    <row r="822" spans="3:16" ht="15.75" customHeight="1">
      <c r="C822" s="81"/>
      <c r="L822" s="89"/>
      <c r="M822" s="82"/>
      <c r="O822" s="90"/>
      <c r="P822" s="61"/>
    </row>
    <row r="823" spans="3:16" ht="15.75" customHeight="1">
      <c r="C823" s="81"/>
      <c r="L823" s="89"/>
      <c r="M823" s="82"/>
      <c r="O823" s="90"/>
      <c r="P823" s="61"/>
    </row>
    <row r="824" spans="3:16" ht="15.75" customHeight="1">
      <c r="C824" s="81"/>
      <c r="L824" s="89"/>
      <c r="M824" s="82"/>
      <c r="O824" s="90"/>
      <c r="P824" s="61"/>
    </row>
    <row r="825" spans="3:16" ht="15.75" customHeight="1">
      <c r="C825" s="81"/>
      <c r="L825" s="89"/>
      <c r="M825" s="82"/>
      <c r="O825" s="90"/>
      <c r="P825" s="61"/>
    </row>
    <row r="826" spans="3:16" ht="15.75" customHeight="1">
      <c r="C826" s="81"/>
      <c r="L826" s="89"/>
      <c r="M826" s="82"/>
      <c r="O826" s="90"/>
      <c r="P826" s="61"/>
    </row>
    <row r="827" spans="3:16" ht="15.75" customHeight="1">
      <c r="C827" s="81"/>
      <c r="L827" s="89"/>
      <c r="M827" s="82"/>
      <c r="O827" s="90"/>
      <c r="P827" s="61"/>
    </row>
    <row r="828" spans="3:16" ht="15.75" customHeight="1">
      <c r="C828" s="81"/>
      <c r="L828" s="89"/>
      <c r="M828" s="82"/>
      <c r="O828" s="90"/>
      <c r="P828" s="61"/>
    </row>
    <row r="829" spans="3:16" ht="15.75" customHeight="1">
      <c r="C829" s="81"/>
      <c r="L829" s="89"/>
      <c r="M829" s="82"/>
      <c r="O829" s="90"/>
      <c r="P829" s="61"/>
    </row>
    <row r="830" spans="3:16" ht="15.75" customHeight="1">
      <c r="C830" s="81"/>
      <c r="L830" s="89"/>
      <c r="M830" s="82"/>
      <c r="O830" s="90"/>
      <c r="P830" s="61"/>
    </row>
    <row r="831" spans="3:16" ht="15.75" customHeight="1">
      <c r="C831" s="81"/>
      <c r="L831" s="89"/>
      <c r="M831" s="82"/>
      <c r="O831" s="90"/>
      <c r="P831" s="61"/>
    </row>
    <row r="832" spans="3:16" ht="15.75" customHeight="1">
      <c r="C832" s="81"/>
      <c r="L832" s="89"/>
      <c r="M832" s="82"/>
      <c r="O832" s="90"/>
      <c r="P832" s="61"/>
    </row>
    <row r="833" spans="3:16" ht="15.75" customHeight="1">
      <c r="C833" s="81"/>
      <c r="L833" s="89"/>
      <c r="M833" s="82"/>
      <c r="O833" s="90"/>
      <c r="P833" s="61"/>
    </row>
    <row r="834" spans="3:16" ht="15.75" customHeight="1">
      <c r="C834" s="81"/>
      <c r="L834" s="89"/>
      <c r="M834" s="82"/>
      <c r="O834" s="90"/>
      <c r="P834" s="61"/>
    </row>
    <row r="835" spans="3:16" ht="15.75" customHeight="1">
      <c r="C835" s="81"/>
      <c r="L835" s="89"/>
      <c r="M835" s="82"/>
      <c r="O835" s="90"/>
      <c r="P835" s="61"/>
    </row>
    <row r="836" spans="3:16" ht="15.75" customHeight="1">
      <c r="C836" s="81"/>
      <c r="L836" s="89"/>
      <c r="M836" s="82"/>
      <c r="O836" s="90"/>
      <c r="P836" s="61"/>
    </row>
    <row r="837" spans="3:16" ht="15.75" customHeight="1">
      <c r="C837" s="81"/>
      <c r="L837" s="89"/>
      <c r="M837" s="82"/>
      <c r="O837" s="90"/>
      <c r="P837" s="61"/>
    </row>
    <row r="838" spans="3:16" ht="15.75" customHeight="1">
      <c r="C838" s="81"/>
      <c r="L838" s="89"/>
      <c r="M838" s="82"/>
      <c r="O838" s="90"/>
      <c r="P838" s="61"/>
    </row>
    <row r="839" spans="3:16" ht="15.75" customHeight="1">
      <c r="C839" s="81"/>
      <c r="L839" s="89"/>
      <c r="M839" s="82"/>
      <c r="O839" s="90"/>
      <c r="P839" s="61"/>
    </row>
    <row r="840" spans="3:16" ht="15.75" customHeight="1">
      <c r="C840" s="81"/>
      <c r="L840" s="89"/>
      <c r="M840" s="82"/>
      <c r="O840" s="90"/>
      <c r="P840" s="61"/>
    </row>
    <row r="841" spans="3:16" ht="15.75" customHeight="1">
      <c r="C841" s="81"/>
      <c r="L841" s="89"/>
      <c r="M841" s="82"/>
      <c r="O841" s="90"/>
      <c r="P841" s="61"/>
    </row>
    <row r="842" spans="3:16" ht="15.75" customHeight="1">
      <c r="C842" s="81"/>
      <c r="L842" s="89"/>
      <c r="M842" s="82"/>
      <c r="O842" s="90"/>
      <c r="P842" s="61"/>
    </row>
    <row r="843" spans="3:16" ht="15.75" customHeight="1">
      <c r="C843" s="81"/>
      <c r="L843" s="89"/>
      <c r="M843" s="82"/>
      <c r="O843" s="90"/>
      <c r="P843" s="61"/>
    </row>
    <row r="844" spans="3:16" ht="15.75" customHeight="1">
      <c r="C844" s="81"/>
      <c r="L844" s="89"/>
      <c r="M844" s="82"/>
      <c r="O844" s="90"/>
      <c r="P844" s="61"/>
    </row>
    <row r="845" spans="3:16" ht="15.75" customHeight="1">
      <c r="C845" s="81"/>
      <c r="L845" s="89"/>
      <c r="M845" s="82"/>
      <c r="O845" s="90"/>
      <c r="P845" s="61"/>
    </row>
    <row r="846" spans="3:16" ht="15.75" customHeight="1">
      <c r="C846" s="81"/>
      <c r="L846" s="89"/>
      <c r="M846" s="82"/>
      <c r="O846" s="90"/>
      <c r="P846" s="61"/>
    </row>
    <row r="847" spans="3:16" ht="15.75" customHeight="1">
      <c r="C847" s="81"/>
      <c r="L847" s="89"/>
      <c r="M847" s="82"/>
      <c r="O847" s="90"/>
      <c r="P847" s="61"/>
    </row>
    <row r="848" spans="3:16" ht="15.75" customHeight="1">
      <c r="C848" s="81"/>
      <c r="L848" s="89"/>
      <c r="M848" s="82"/>
      <c r="O848" s="90"/>
      <c r="P848" s="61"/>
    </row>
    <row r="849" spans="3:16" ht="15.75" customHeight="1">
      <c r="C849" s="81"/>
      <c r="L849" s="89"/>
      <c r="M849" s="82"/>
      <c r="O849" s="90"/>
      <c r="P849" s="61"/>
    </row>
    <row r="850" spans="3:16" ht="15.75" customHeight="1">
      <c r="C850" s="81"/>
      <c r="L850" s="89"/>
      <c r="M850" s="82"/>
      <c r="O850" s="90"/>
      <c r="P850" s="61"/>
    </row>
    <row r="851" spans="3:16" ht="15.75" customHeight="1">
      <c r="C851" s="81"/>
      <c r="L851" s="89"/>
      <c r="M851" s="82"/>
      <c r="O851" s="90"/>
      <c r="P851" s="61"/>
    </row>
    <row r="852" spans="3:16" ht="15.75" customHeight="1">
      <c r="C852" s="81"/>
      <c r="L852" s="89"/>
      <c r="M852" s="82"/>
      <c r="O852" s="90"/>
      <c r="P852" s="61"/>
    </row>
    <row r="853" spans="3:16" ht="15.75" customHeight="1">
      <c r="C853" s="81"/>
      <c r="L853" s="89"/>
      <c r="M853" s="82"/>
      <c r="O853" s="90"/>
      <c r="P853" s="61"/>
    </row>
    <row r="854" spans="3:16" ht="15.75" customHeight="1">
      <c r="C854" s="81"/>
      <c r="L854" s="89"/>
      <c r="M854" s="82"/>
      <c r="O854" s="90"/>
      <c r="P854" s="61"/>
    </row>
    <row r="855" spans="3:16" ht="15.75" customHeight="1">
      <c r="C855" s="81"/>
      <c r="L855" s="89"/>
      <c r="M855" s="82"/>
      <c r="O855" s="90"/>
      <c r="P855" s="61"/>
    </row>
    <row r="856" spans="3:16" ht="15.75" customHeight="1">
      <c r="C856" s="81"/>
      <c r="L856" s="89"/>
      <c r="M856" s="82"/>
      <c r="O856" s="90"/>
      <c r="P856" s="61"/>
    </row>
    <row r="857" spans="3:16" ht="15.75" customHeight="1">
      <c r="C857" s="81"/>
      <c r="L857" s="89"/>
      <c r="M857" s="82"/>
      <c r="O857" s="90"/>
      <c r="P857" s="61"/>
    </row>
    <row r="858" spans="3:16" ht="15.75" customHeight="1">
      <c r="C858" s="81"/>
      <c r="L858" s="89"/>
      <c r="M858" s="82"/>
      <c r="O858" s="90"/>
      <c r="P858" s="61"/>
    </row>
    <row r="859" spans="3:16" ht="15.75" customHeight="1">
      <c r="C859" s="81"/>
      <c r="L859" s="89"/>
      <c r="M859" s="82"/>
      <c r="O859" s="90"/>
      <c r="P859" s="61"/>
    </row>
    <row r="860" spans="3:16" ht="15.75" customHeight="1">
      <c r="C860" s="81"/>
      <c r="L860" s="89"/>
      <c r="M860" s="82"/>
      <c r="O860" s="90"/>
      <c r="P860" s="61"/>
    </row>
    <row r="861" spans="3:16" ht="15.75" customHeight="1">
      <c r="C861" s="81"/>
      <c r="L861" s="89"/>
      <c r="M861" s="82"/>
      <c r="O861" s="90"/>
      <c r="P861" s="61"/>
    </row>
    <row r="862" spans="3:16" ht="15.75" customHeight="1">
      <c r="C862" s="81"/>
      <c r="L862" s="89"/>
      <c r="M862" s="82"/>
      <c r="O862" s="90"/>
      <c r="P862" s="61"/>
    </row>
    <row r="863" spans="3:16" ht="15.75" customHeight="1">
      <c r="C863" s="81"/>
      <c r="L863" s="89"/>
      <c r="M863" s="82"/>
      <c r="O863" s="90"/>
      <c r="P863" s="61"/>
    </row>
    <row r="864" spans="3:16" ht="15.75" customHeight="1">
      <c r="C864" s="81"/>
      <c r="L864" s="89"/>
      <c r="M864" s="82"/>
      <c r="O864" s="90"/>
      <c r="P864" s="61"/>
    </row>
    <row r="865" spans="3:16" ht="15.75" customHeight="1">
      <c r="C865" s="81"/>
      <c r="L865" s="89"/>
      <c r="M865" s="82"/>
      <c r="O865" s="90"/>
      <c r="P865" s="61"/>
    </row>
    <row r="866" spans="3:16" ht="15.75" customHeight="1">
      <c r="C866" s="81"/>
      <c r="L866" s="89"/>
      <c r="M866" s="82"/>
      <c r="O866" s="90"/>
      <c r="P866" s="61"/>
    </row>
    <row r="867" spans="3:16" ht="15.75" customHeight="1">
      <c r="C867" s="81"/>
      <c r="L867" s="89"/>
      <c r="M867" s="82"/>
      <c r="O867" s="90"/>
      <c r="P867" s="61"/>
    </row>
    <row r="868" spans="3:16" ht="15.75" customHeight="1">
      <c r="C868" s="81"/>
      <c r="L868" s="89"/>
      <c r="M868" s="82"/>
      <c r="O868" s="90"/>
      <c r="P868" s="61"/>
    </row>
    <row r="869" spans="3:16" ht="15.75" customHeight="1">
      <c r="C869" s="81"/>
      <c r="L869" s="89"/>
      <c r="M869" s="82"/>
      <c r="O869" s="90"/>
      <c r="P869" s="61"/>
    </row>
    <row r="870" spans="3:16" ht="15.75" customHeight="1">
      <c r="C870" s="81"/>
      <c r="L870" s="89"/>
      <c r="M870" s="82"/>
      <c r="O870" s="90"/>
      <c r="P870" s="61"/>
    </row>
    <row r="871" spans="3:16" ht="15.75" customHeight="1">
      <c r="C871" s="81"/>
      <c r="L871" s="89"/>
      <c r="M871" s="82"/>
      <c r="O871" s="90"/>
      <c r="P871" s="61"/>
    </row>
    <row r="872" spans="3:16" ht="15.75" customHeight="1">
      <c r="C872" s="81"/>
      <c r="L872" s="89"/>
      <c r="M872" s="82"/>
      <c r="O872" s="90"/>
      <c r="P872" s="61"/>
    </row>
    <row r="873" spans="3:16" ht="15.75" customHeight="1">
      <c r="C873" s="81"/>
      <c r="L873" s="89"/>
      <c r="M873" s="82"/>
      <c r="O873" s="90"/>
      <c r="P873" s="61"/>
    </row>
    <row r="874" spans="3:16" ht="15.75" customHeight="1">
      <c r="C874" s="81"/>
      <c r="L874" s="89"/>
      <c r="M874" s="82"/>
      <c r="O874" s="90"/>
      <c r="P874" s="61"/>
    </row>
    <row r="875" spans="3:16" ht="15.75" customHeight="1">
      <c r="C875" s="81"/>
      <c r="L875" s="89"/>
      <c r="M875" s="82"/>
      <c r="O875" s="90"/>
      <c r="P875" s="61"/>
    </row>
    <row r="876" spans="3:16" ht="15.75" customHeight="1">
      <c r="C876" s="81"/>
      <c r="L876" s="89"/>
      <c r="M876" s="82"/>
      <c r="O876" s="90"/>
      <c r="P876" s="61"/>
    </row>
    <row r="877" spans="3:16" ht="15.75" customHeight="1">
      <c r="C877" s="81"/>
      <c r="L877" s="89"/>
      <c r="M877" s="82"/>
      <c r="O877" s="90"/>
      <c r="P877" s="61"/>
    </row>
    <row r="878" spans="3:16" ht="15.75" customHeight="1">
      <c r="C878" s="81"/>
      <c r="L878" s="89"/>
      <c r="M878" s="82"/>
      <c r="O878" s="90"/>
      <c r="P878" s="61"/>
    </row>
    <row r="879" spans="3:16" ht="15.75" customHeight="1">
      <c r="C879" s="81"/>
      <c r="L879" s="89"/>
      <c r="M879" s="82"/>
      <c r="O879" s="90"/>
      <c r="P879" s="61"/>
    </row>
    <row r="880" spans="3:16" ht="15.75" customHeight="1">
      <c r="C880" s="81"/>
      <c r="L880" s="89"/>
      <c r="M880" s="82"/>
      <c r="O880" s="90"/>
      <c r="P880" s="61"/>
    </row>
    <row r="881" spans="3:16" ht="15.75" customHeight="1">
      <c r="C881" s="81"/>
      <c r="L881" s="89"/>
      <c r="M881" s="82"/>
      <c r="O881" s="90"/>
      <c r="P881" s="61"/>
    </row>
    <row r="882" spans="3:16" ht="15.75" customHeight="1">
      <c r="C882" s="81"/>
      <c r="L882" s="89"/>
      <c r="M882" s="82"/>
      <c r="O882" s="90"/>
      <c r="P882" s="61"/>
    </row>
    <row r="883" spans="3:16" ht="15.75" customHeight="1">
      <c r="C883" s="81"/>
      <c r="L883" s="89"/>
      <c r="M883" s="82"/>
      <c r="O883" s="90"/>
      <c r="P883" s="61"/>
    </row>
    <row r="884" spans="3:16" ht="15.75" customHeight="1">
      <c r="C884" s="81"/>
      <c r="L884" s="89"/>
      <c r="M884" s="82"/>
      <c r="O884" s="90"/>
      <c r="P884" s="61"/>
    </row>
    <row r="885" spans="3:16" ht="15.75" customHeight="1">
      <c r="C885" s="81"/>
      <c r="L885" s="89"/>
      <c r="M885" s="82"/>
      <c r="O885" s="90"/>
      <c r="P885" s="61"/>
    </row>
    <row r="886" spans="3:16" ht="15.75" customHeight="1">
      <c r="C886" s="81"/>
      <c r="L886" s="89"/>
      <c r="M886" s="82"/>
      <c r="O886" s="90"/>
      <c r="P886" s="61"/>
    </row>
    <row r="887" spans="3:16" ht="15.75" customHeight="1">
      <c r="C887" s="81"/>
      <c r="L887" s="89"/>
      <c r="M887" s="82"/>
      <c r="O887" s="90"/>
      <c r="P887" s="61"/>
    </row>
    <row r="888" spans="3:16" ht="15.75" customHeight="1">
      <c r="C888" s="81"/>
      <c r="L888" s="89"/>
      <c r="M888" s="82"/>
      <c r="O888" s="90"/>
      <c r="P888" s="61"/>
    </row>
    <row r="889" spans="3:16" ht="15.75" customHeight="1">
      <c r="C889" s="81"/>
      <c r="L889" s="89"/>
      <c r="M889" s="82"/>
      <c r="O889" s="90"/>
      <c r="P889" s="61"/>
    </row>
    <row r="890" spans="3:16" ht="15.75" customHeight="1">
      <c r="C890" s="81"/>
      <c r="L890" s="89"/>
      <c r="M890" s="82"/>
      <c r="O890" s="90"/>
      <c r="P890" s="61"/>
    </row>
    <row r="891" spans="3:16" ht="15.75" customHeight="1">
      <c r="C891" s="81"/>
      <c r="L891" s="89"/>
      <c r="M891" s="82"/>
      <c r="O891" s="90"/>
      <c r="P891" s="61"/>
    </row>
    <row r="892" spans="3:16" ht="15.75" customHeight="1">
      <c r="C892" s="81"/>
      <c r="L892" s="89"/>
      <c r="M892" s="82"/>
      <c r="O892" s="90"/>
      <c r="P892" s="61"/>
    </row>
    <row r="893" spans="3:16" ht="15.75" customHeight="1">
      <c r="C893" s="81"/>
      <c r="L893" s="89"/>
      <c r="M893" s="82"/>
      <c r="O893" s="90"/>
      <c r="P893" s="61"/>
    </row>
    <row r="894" spans="3:16" ht="15.75" customHeight="1">
      <c r="C894" s="81"/>
      <c r="L894" s="89"/>
      <c r="M894" s="82"/>
      <c r="O894" s="90"/>
      <c r="P894" s="61"/>
    </row>
    <row r="895" spans="3:16" ht="15.75" customHeight="1">
      <c r="C895" s="81"/>
      <c r="L895" s="89"/>
      <c r="M895" s="82"/>
      <c r="O895" s="90"/>
      <c r="P895" s="61"/>
    </row>
    <row r="896" spans="3:16" ht="15.75" customHeight="1">
      <c r="C896" s="81"/>
      <c r="L896" s="89"/>
      <c r="M896" s="82"/>
      <c r="O896" s="90"/>
      <c r="P896" s="61"/>
    </row>
    <row r="897" spans="3:16" ht="15.75" customHeight="1">
      <c r="C897" s="81"/>
      <c r="L897" s="89"/>
      <c r="M897" s="82"/>
      <c r="O897" s="90"/>
      <c r="P897" s="61"/>
    </row>
    <row r="898" spans="3:16" ht="15.75" customHeight="1">
      <c r="C898" s="81"/>
      <c r="L898" s="89"/>
      <c r="M898" s="82"/>
      <c r="O898" s="90"/>
      <c r="P898" s="61"/>
    </row>
    <row r="899" spans="3:16" ht="15.75" customHeight="1">
      <c r="C899" s="81"/>
      <c r="L899" s="89"/>
      <c r="M899" s="82"/>
      <c r="O899" s="90"/>
      <c r="P899" s="61"/>
    </row>
    <row r="900" spans="3:16" ht="15.75" customHeight="1">
      <c r="C900" s="81"/>
      <c r="L900" s="89"/>
      <c r="M900" s="82"/>
      <c r="O900" s="90"/>
      <c r="P900" s="61"/>
    </row>
    <row r="901" spans="3:16" ht="15.75" customHeight="1">
      <c r="C901" s="81"/>
      <c r="L901" s="89"/>
      <c r="M901" s="82"/>
      <c r="O901" s="90"/>
      <c r="P901" s="61"/>
    </row>
    <row r="902" spans="3:16" ht="15.75" customHeight="1">
      <c r="C902" s="81"/>
      <c r="L902" s="89"/>
      <c r="M902" s="82"/>
      <c r="O902" s="90"/>
      <c r="P902" s="61"/>
    </row>
    <row r="903" spans="3:16" ht="15.75" customHeight="1">
      <c r="C903" s="81"/>
      <c r="L903" s="89"/>
      <c r="M903" s="82"/>
      <c r="O903" s="90"/>
      <c r="P903" s="61"/>
    </row>
    <row r="904" spans="3:16" ht="15.75" customHeight="1">
      <c r="C904" s="81"/>
      <c r="L904" s="89"/>
      <c r="M904" s="82"/>
      <c r="O904" s="90"/>
      <c r="P904" s="61"/>
    </row>
    <row r="905" spans="3:16" ht="15.75" customHeight="1">
      <c r="C905" s="81"/>
      <c r="L905" s="89"/>
      <c r="M905" s="82"/>
      <c r="O905" s="90"/>
      <c r="P905" s="61"/>
    </row>
    <row r="906" spans="3:16" ht="15.75" customHeight="1">
      <c r="C906" s="81"/>
      <c r="L906" s="89"/>
      <c r="M906" s="82"/>
      <c r="O906" s="90"/>
      <c r="P906" s="61"/>
    </row>
    <row r="907" spans="3:16" ht="15.75" customHeight="1">
      <c r="C907" s="81"/>
      <c r="L907" s="89"/>
      <c r="M907" s="82"/>
      <c r="O907" s="90"/>
      <c r="P907" s="61"/>
    </row>
    <row r="908" spans="3:16" ht="15.75" customHeight="1">
      <c r="C908" s="81"/>
      <c r="L908" s="89"/>
      <c r="M908" s="82"/>
      <c r="O908" s="90"/>
      <c r="P908" s="61"/>
    </row>
    <row r="909" spans="3:16" ht="15.75" customHeight="1">
      <c r="C909" s="81"/>
      <c r="L909" s="89"/>
      <c r="M909" s="82"/>
      <c r="O909" s="90"/>
      <c r="P909" s="61"/>
    </row>
    <row r="910" spans="3:16" ht="15.75" customHeight="1">
      <c r="C910" s="81"/>
      <c r="L910" s="89"/>
      <c r="M910" s="82"/>
      <c r="O910" s="90"/>
      <c r="P910" s="61"/>
    </row>
    <row r="911" spans="3:16" ht="15.75" customHeight="1">
      <c r="C911" s="81"/>
      <c r="L911" s="89"/>
      <c r="M911" s="82"/>
      <c r="O911" s="90"/>
      <c r="P911" s="61"/>
    </row>
    <row r="912" spans="3:16" ht="15.75" customHeight="1">
      <c r="C912" s="81"/>
      <c r="L912" s="89"/>
      <c r="M912" s="82"/>
      <c r="O912" s="90"/>
      <c r="P912" s="61"/>
    </row>
    <row r="913" spans="3:16" ht="15.75" customHeight="1">
      <c r="C913" s="81"/>
      <c r="L913" s="89"/>
      <c r="M913" s="82"/>
      <c r="O913" s="90"/>
      <c r="P913" s="61"/>
    </row>
    <row r="914" spans="3:16" ht="15.75" customHeight="1">
      <c r="C914" s="81"/>
      <c r="L914" s="89"/>
      <c r="M914" s="82"/>
      <c r="O914" s="90"/>
      <c r="P914" s="61"/>
    </row>
    <row r="915" spans="3:16" ht="15.75" customHeight="1">
      <c r="C915" s="81"/>
      <c r="L915" s="89"/>
      <c r="M915" s="82"/>
      <c r="O915" s="90"/>
      <c r="P915" s="61"/>
    </row>
    <row r="916" spans="3:16" ht="15.75" customHeight="1">
      <c r="C916" s="81"/>
      <c r="L916" s="89"/>
      <c r="M916" s="82"/>
      <c r="O916" s="90"/>
      <c r="P916" s="61"/>
    </row>
    <row r="917" spans="3:16" ht="15.75" customHeight="1">
      <c r="C917" s="81"/>
      <c r="L917" s="89"/>
      <c r="M917" s="82"/>
      <c r="O917" s="90"/>
      <c r="P917" s="61"/>
    </row>
    <row r="918" spans="3:16" ht="15.75" customHeight="1">
      <c r="C918" s="81"/>
      <c r="L918" s="89"/>
      <c r="M918" s="82"/>
      <c r="O918" s="90"/>
      <c r="P918" s="61"/>
    </row>
    <row r="919" spans="3:16" ht="15.75" customHeight="1">
      <c r="C919" s="81"/>
      <c r="L919" s="89"/>
      <c r="M919" s="82"/>
      <c r="O919" s="90"/>
      <c r="P919" s="61"/>
    </row>
    <row r="920" spans="3:16" ht="15.75" customHeight="1">
      <c r="C920" s="81"/>
      <c r="L920" s="89"/>
      <c r="M920" s="82"/>
      <c r="O920" s="90"/>
      <c r="P920" s="61"/>
    </row>
    <row r="921" spans="3:16" ht="15.75" customHeight="1">
      <c r="C921" s="81"/>
      <c r="L921" s="89"/>
      <c r="M921" s="82"/>
      <c r="O921" s="90"/>
      <c r="P921" s="61"/>
    </row>
    <row r="922" spans="3:16" ht="15.75" customHeight="1">
      <c r="C922" s="81"/>
      <c r="L922" s="89"/>
      <c r="M922" s="82"/>
      <c r="O922" s="90"/>
      <c r="P922" s="61"/>
    </row>
    <row r="923" spans="3:16" ht="15.75" customHeight="1">
      <c r="C923" s="81"/>
      <c r="L923" s="89"/>
      <c r="M923" s="82"/>
      <c r="O923" s="90"/>
      <c r="P923" s="61"/>
    </row>
    <row r="924" spans="3:16" ht="15.75" customHeight="1">
      <c r="C924" s="81"/>
      <c r="L924" s="89"/>
      <c r="M924" s="82"/>
      <c r="O924" s="90"/>
      <c r="P924" s="61"/>
    </row>
    <row r="925" spans="3:16" ht="15.75" customHeight="1">
      <c r="C925" s="81"/>
      <c r="L925" s="89"/>
      <c r="M925" s="82"/>
      <c r="O925" s="90"/>
      <c r="P925" s="61"/>
    </row>
    <row r="926" spans="3:16" ht="15.75" customHeight="1">
      <c r="C926" s="81"/>
      <c r="L926" s="89"/>
      <c r="M926" s="82"/>
      <c r="O926" s="90"/>
      <c r="P926" s="61"/>
    </row>
    <row r="927" spans="3:16" ht="15.75" customHeight="1">
      <c r="C927" s="81"/>
      <c r="L927" s="89"/>
      <c r="M927" s="82"/>
      <c r="O927" s="90"/>
      <c r="P927" s="61"/>
    </row>
    <row r="928" spans="3:16" ht="15.75" customHeight="1">
      <c r="C928" s="81"/>
      <c r="L928" s="89"/>
      <c r="M928" s="82"/>
      <c r="O928" s="90"/>
      <c r="P928" s="61"/>
    </row>
    <row r="929" spans="3:16" ht="15.75" customHeight="1">
      <c r="C929" s="81"/>
      <c r="L929" s="89"/>
      <c r="M929" s="82"/>
      <c r="O929" s="90"/>
      <c r="P929" s="61"/>
    </row>
    <row r="930" spans="3:16" ht="15.75" customHeight="1">
      <c r="C930" s="81"/>
      <c r="L930" s="89"/>
      <c r="M930" s="82"/>
      <c r="O930" s="90"/>
      <c r="P930" s="61"/>
    </row>
    <row r="931" spans="3:16" ht="15.75" customHeight="1">
      <c r="C931" s="81"/>
      <c r="L931" s="89"/>
      <c r="M931" s="82"/>
      <c r="O931" s="90"/>
      <c r="P931" s="61"/>
    </row>
    <row r="932" spans="3:16" ht="15.75" customHeight="1">
      <c r="C932" s="81"/>
      <c r="L932" s="89"/>
      <c r="M932" s="82"/>
      <c r="O932" s="90"/>
      <c r="P932" s="61"/>
    </row>
    <row r="933" spans="3:16" ht="15.75" customHeight="1">
      <c r="C933" s="81"/>
      <c r="L933" s="89"/>
      <c r="M933" s="82"/>
      <c r="O933" s="90"/>
      <c r="P933" s="61"/>
    </row>
    <row r="934" spans="3:16" ht="15.75" customHeight="1">
      <c r="C934" s="81"/>
      <c r="L934" s="89"/>
      <c r="M934" s="82"/>
      <c r="O934" s="90"/>
      <c r="P934" s="61"/>
    </row>
    <row r="935" spans="3:16" ht="15.75" customHeight="1">
      <c r="C935" s="81"/>
      <c r="L935" s="89"/>
      <c r="M935" s="82"/>
      <c r="O935" s="90"/>
      <c r="P935" s="61"/>
    </row>
    <row r="936" spans="3:16" ht="15.75" customHeight="1">
      <c r="C936" s="81"/>
      <c r="L936" s="89"/>
      <c r="M936" s="82"/>
      <c r="O936" s="90"/>
      <c r="P936" s="61"/>
    </row>
    <row r="937" spans="3:16" ht="15.75" customHeight="1">
      <c r="C937" s="81"/>
      <c r="L937" s="89"/>
      <c r="M937" s="82"/>
      <c r="O937" s="90"/>
      <c r="P937" s="61"/>
    </row>
    <row r="938" spans="3:16" ht="15.75" customHeight="1">
      <c r="C938" s="81"/>
      <c r="L938" s="89"/>
      <c r="M938" s="82"/>
      <c r="O938" s="90"/>
      <c r="P938" s="61"/>
    </row>
    <row r="939" spans="3:16" ht="15.75" customHeight="1">
      <c r="C939" s="81"/>
      <c r="L939" s="89"/>
      <c r="M939" s="82"/>
      <c r="O939" s="90"/>
      <c r="P939" s="61"/>
    </row>
    <row r="940" spans="3:16" ht="15.75" customHeight="1">
      <c r="C940" s="81"/>
      <c r="L940" s="89"/>
      <c r="M940" s="82"/>
      <c r="O940" s="90"/>
      <c r="P940" s="61"/>
    </row>
    <row r="941" spans="3:16" ht="15.75" customHeight="1">
      <c r="C941" s="81"/>
      <c r="L941" s="89"/>
      <c r="M941" s="82"/>
      <c r="O941" s="90"/>
      <c r="P941" s="61"/>
    </row>
    <row r="942" spans="3:16" ht="15.75" customHeight="1">
      <c r="C942" s="81"/>
      <c r="L942" s="89"/>
      <c r="M942" s="82"/>
      <c r="O942" s="90"/>
      <c r="P942" s="61"/>
    </row>
    <row r="943" spans="3:16" ht="15.75" customHeight="1">
      <c r="C943" s="81"/>
      <c r="L943" s="89"/>
      <c r="M943" s="82"/>
      <c r="O943" s="90"/>
      <c r="P943" s="61"/>
    </row>
    <row r="944" spans="3:16" ht="15.75" customHeight="1">
      <c r="C944" s="81"/>
      <c r="L944" s="89"/>
      <c r="M944" s="82"/>
      <c r="O944" s="90"/>
      <c r="P944" s="61"/>
    </row>
    <row r="945" spans="3:16" ht="15.75" customHeight="1">
      <c r="C945" s="81"/>
      <c r="L945" s="89"/>
      <c r="M945" s="82"/>
      <c r="O945" s="90"/>
      <c r="P945" s="61"/>
    </row>
    <row r="946" spans="3:16" ht="15.75" customHeight="1">
      <c r="C946" s="81"/>
      <c r="L946" s="89"/>
      <c r="M946" s="82"/>
      <c r="O946" s="90"/>
      <c r="P946" s="61"/>
    </row>
    <row r="947" spans="3:16" ht="15.75" customHeight="1">
      <c r="C947" s="81"/>
      <c r="L947" s="89"/>
      <c r="M947" s="82"/>
      <c r="O947" s="90"/>
      <c r="P947" s="61"/>
    </row>
    <row r="948" spans="3:16" ht="15.75" customHeight="1">
      <c r="C948" s="81"/>
      <c r="L948" s="89"/>
      <c r="M948" s="82"/>
      <c r="O948" s="90"/>
      <c r="P948" s="61"/>
    </row>
    <row r="949" spans="3:16" ht="15.75" customHeight="1">
      <c r="C949" s="81"/>
      <c r="L949" s="89"/>
      <c r="M949" s="82"/>
      <c r="O949" s="90"/>
      <c r="P949" s="61"/>
    </row>
    <row r="950" spans="3:16" ht="15.75" customHeight="1">
      <c r="C950" s="81"/>
      <c r="L950" s="89"/>
      <c r="M950" s="82"/>
      <c r="O950" s="90"/>
      <c r="P950" s="61"/>
    </row>
    <row r="951" spans="3:16" ht="15.75" customHeight="1">
      <c r="C951" s="81"/>
      <c r="L951" s="89"/>
      <c r="M951" s="82"/>
      <c r="O951" s="90"/>
      <c r="P951" s="61"/>
    </row>
    <row r="952" spans="3:16" ht="15.75" customHeight="1">
      <c r="C952" s="81"/>
      <c r="L952" s="89"/>
      <c r="M952" s="82"/>
      <c r="O952" s="90"/>
      <c r="P952" s="61"/>
    </row>
    <row r="953" spans="3:16" ht="15.75" customHeight="1">
      <c r="C953" s="81"/>
      <c r="L953" s="89"/>
      <c r="M953" s="82"/>
      <c r="O953" s="90"/>
      <c r="P953" s="61"/>
    </row>
    <row r="954" spans="3:16" ht="15.75" customHeight="1">
      <c r="C954" s="81"/>
      <c r="L954" s="89"/>
      <c r="M954" s="82"/>
      <c r="O954" s="90"/>
      <c r="P954" s="61"/>
    </row>
    <row r="955" spans="3:16" ht="15.75" customHeight="1">
      <c r="C955" s="81"/>
      <c r="L955" s="89"/>
      <c r="M955" s="82"/>
      <c r="O955" s="90"/>
      <c r="P955" s="61"/>
    </row>
    <row r="956" spans="3:16" ht="15.75" customHeight="1">
      <c r="C956" s="81"/>
      <c r="L956" s="89"/>
      <c r="M956" s="82"/>
      <c r="O956" s="90"/>
      <c r="P956" s="61"/>
    </row>
    <row r="957" spans="3:16" ht="15.75" customHeight="1">
      <c r="C957" s="81"/>
      <c r="L957" s="89"/>
      <c r="M957" s="82"/>
      <c r="O957" s="90"/>
      <c r="P957" s="61"/>
    </row>
    <row r="958" spans="3:16" ht="15.75" customHeight="1">
      <c r="C958" s="81"/>
      <c r="L958" s="89"/>
      <c r="M958" s="82"/>
      <c r="O958" s="90"/>
      <c r="P958" s="61"/>
    </row>
    <row r="959" spans="3:16" ht="15.75" customHeight="1">
      <c r="C959" s="81"/>
      <c r="L959" s="89"/>
      <c r="M959" s="82"/>
      <c r="O959" s="90"/>
      <c r="P959" s="61"/>
    </row>
    <row r="960" spans="3:16" ht="15.75" customHeight="1">
      <c r="C960" s="81"/>
      <c r="L960" s="89"/>
      <c r="M960" s="82"/>
      <c r="O960" s="90"/>
      <c r="P960" s="61"/>
    </row>
    <row r="961" spans="3:16" ht="15.75" customHeight="1">
      <c r="C961" s="81"/>
      <c r="L961" s="89"/>
      <c r="M961" s="82"/>
      <c r="O961" s="90"/>
      <c r="P961" s="61"/>
    </row>
    <row r="962" spans="3:16" ht="15.75" customHeight="1">
      <c r="C962" s="81"/>
      <c r="L962" s="89"/>
      <c r="M962" s="82"/>
      <c r="O962" s="90"/>
      <c r="P962" s="61"/>
    </row>
    <row r="963" spans="3:16" ht="15.75" customHeight="1">
      <c r="C963" s="81"/>
      <c r="L963" s="89"/>
      <c r="M963" s="82"/>
      <c r="O963" s="90"/>
      <c r="P963" s="61"/>
    </row>
    <row r="964" spans="3:16" ht="15.75" customHeight="1">
      <c r="C964" s="81"/>
      <c r="L964" s="89"/>
      <c r="M964" s="82"/>
      <c r="O964" s="90"/>
      <c r="P964" s="61"/>
    </row>
    <row r="965" spans="3:16" ht="15.75" customHeight="1">
      <c r="C965" s="81"/>
      <c r="L965" s="89"/>
      <c r="M965" s="82"/>
      <c r="O965" s="90"/>
      <c r="P965" s="61"/>
    </row>
    <row r="966" spans="3:16" ht="15.75" customHeight="1">
      <c r="C966" s="81"/>
      <c r="L966" s="89"/>
      <c r="M966" s="82"/>
      <c r="O966" s="90"/>
      <c r="P966" s="61"/>
    </row>
    <row r="967" spans="3:16" ht="15.75" customHeight="1">
      <c r="C967" s="81"/>
      <c r="L967" s="89"/>
      <c r="M967" s="82"/>
      <c r="O967" s="90"/>
      <c r="P967" s="61"/>
    </row>
    <row r="968" spans="3:16" ht="15.75" customHeight="1">
      <c r="C968" s="81"/>
      <c r="L968" s="89"/>
      <c r="M968" s="82"/>
      <c r="O968" s="90"/>
      <c r="P968" s="61"/>
    </row>
    <row r="969" spans="3:16" ht="15.75" customHeight="1">
      <c r="C969" s="81"/>
      <c r="L969" s="89"/>
      <c r="M969" s="82"/>
      <c r="O969" s="90"/>
      <c r="P969" s="61"/>
    </row>
    <row r="970" spans="3:16" ht="15.75" customHeight="1">
      <c r="C970" s="81"/>
      <c r="L970" s="89"/>
      <c r="M970" s="82"/>
      <c r="O970" s="90"/>
      <c r="P970" s="61"/>
    </row>
    <row r="971" spans="3:16" ht="15.75" customHeight="1">
      <c r="C971" s="81"/>
      <c r="L971" s="89"/>
      <c r="M971" s="82"/>
      <c r="O971" s="90"/>
      <c r="P971" s="61"/>
    </row>
    <row r="972" spans="3:16" ht="15.75" customHeight="1">
      <c r="C972" s="81"/>
      <c r="L972" s="89"/>
      <c r="M972" s="82"/>
      <c r="O972" s="90"/>
      <c r="P972" s="61"/>
    </row>
    <row r="973" spans="3:16" ht="15.75" customHeight="1">
      <c r="C973" s="81"/>
      <c r="L973" s="89"/>
      <c r="M973" s="82"/>
      <c r="O973" s="90"/>
      <c r="P973" s="61"/>
    </row>
    <row r="974" spans="3:16" ht="15.75" customHeight="1">
      <c r="C974" s="81"/>
      <c r="L974" s="89"/>
      <c r="M974" s="82"/>
      <c r="O974" s="90"/>
      <c r="P974" s="61"/>
    </row>
    <row r="975" spans="3:16" ht="15.75" customHeight="1">
      <c r="C975" s="81"/>
      <c r="L975" s="89"/>
      <c r="M975" s="82"/>
      <c r="O975" s="90"/>
      <c r="P975" s="61"/>
    </row>
    <row r="976" spans="3:16" ht="15.75" customHeight="1">
      <c r="C976" s="81"/>
      <c r="L976" s="89"/>
      <c r="M976" s="82"/>
      <c r="O976" s="90"/>
      <c r="P976" s="61"/>
    </row>
    <row r="977" spans="3:16" ht="15.75" customHeight="1">
      <c r="C977" s="81"/>
      <c r="L977" s="89"/>
      <c r="M977" s="82"/>
      <c r="O977" s="90"/>
      <c r="P977" s="61"/>
    </row>
    <row r="978" spans="3:16" ht="15.75" customHeight="1">
      <c r="C978" s="81"/>
      <c r="L978" s="89"/>
      <c r="M978" s="82"/>
      <c r="O978" s="90"/>
      <c r="P978" s="61"/>
    </row>
    <row r="979" spans="3:16" ht="15.75" customHeight="1">
      <c r="C979" s="81"/>
      <c r="L979" s="89"/>
      <c r="M979" s="82"/>
      <c r="O979" s="90"/>
      <c r="P979" s="61"/>
    </row>
    <row r="980" spans="3:16" ht="15.75" customHeight="1">
      <c r="C980" s="81"/>
      <c r="L980" s="89"/>
      <c r="M980" s="82"/>
      <c r="O980" s="90"/>
      <c r="P980" s="61"/>
    </row>
    <row r="981" spans="3:16" ht="15.75" customHeight="1">
      <c r="C981" s="81"/>
      <c r="L981" s="89"/>
      <c r="M981" s="82"/>
      <c r="O981" s="90"/>
      <c r="P981" s="61"/>
    </row>
    <row r="982" spans="3:16" ht="15.75" customHeight="1">
      <c r="C982" s="81"/>
      <c r="L982" s="89"/>
      <c r="M982" s="82"/>
      <c r="O982" s="90"/>
      <c r="P982" s="61"/>
    </row>
    <row r="983" spans="3:16" ht="15.75" customHeight="1">
      <c r="C983" s="81"/>
      <c r="L983" s="89"/>
      <c r="M983" s="82"/>
      <c r="O983" s="90"/>
      <c r="P983" s="61"/>
    </row>
    <row r="984" spans="3:16" ht="15.75" customHeight="1">
      <c r="C984" s="81"/>
      <c r="L984" s="89"/>
      <c r="M984" s="82"/>
      <c r="O984" s="90"/>
      <c r="P984" s="61"/>
    </row>
    <row r="985" spans="3:16" ht="15.75" customHeight="1">
      <c r="C985" s="81"/>
      <c r="L985" s="89"/>
      <c r="M985" s="82"/>
      <c r="O985" s="90"/>
      <c r="P985" s="61"/>
    </row>
    <row r="986" spans="3:16" ht="15.75" customHeight="1">
      <c r="C986" s="81"/>
      <c r="L986" s="89"/>
      <c r="M986" s="82"/>
      <c r="O986" s="90"/>
      <c r="P986" s="61"/>
    </row>
    <row r="987" spans="3:16" ht="15.75" customHeight="1">
      <c r="C987" s="81"/>
      <c r="L987" s="89"/>
      <c r="M987" s="82"/>
      <c r="O987" s="90"/>
      <c r="P987" s="61"/>
    </row>
    <row r="988" spans="3:16" ht="15.75" customHeight="1">
      <c r="C988" s="81"/>
      <c r="L988" s="89"/>
      <c r="M988" s="82"/>
      <c r="O988" s="90"/>
      <c r="P988" s="61"/>
    </row>
    <row r="989" spans="3:16" ht="15.75" customHeight="1">
      <c r="C989" s="81"/>
      <c r="L989" s="89"/>
      <c r="M989" s="82"/>
      <c r="O989" s="90"/>
      <c r="P989" s="61"/>
    </row>
    <row r="990" spans="3:16" ht="15.75" customHeight="1">
      <c r="C990" s="81"/>
      <c r="L990" s="89"/>
      <c r="M990" s="82"/>
      <c r="O990" s="90"/>
      <c r="P990" s="61"/>
    </row>
    <row r="991" spans="3:16" ht="15.75" customHeight="1">
      <c r="C991" s="81"/>
      <c r="L991" s="89"/>
      <c r="M991" s="82"/>
      <c r="O991" s="90"/>
      <c r="P991" s="61"/>
    </row>
    <row r="992" spans="3:16" ht="15.75" customHeight="1">
      <c r="C992" s="81"/>
      <c r="L992" s="89"/>
      <c r="M992" s="82"/>
      <c r="O992" s="90"/>
      <c r="P992" s="61"/>
    </row>
    <row r="993" spans="3:16" ht="15.75" customHeight="1">
      <c r="C993" s="81"/>
      <c r="L993" s="89"/>
      <c r="M993" s="82"/>
      <c r="O993" s="90"/>
      <c r="P993" s="61"/>
    </row>
    <row r="994" spans="3:16" ht="15.75" customHeight="1">
      <c r="C994" s="81"/>
      <c r="L994" s="89"/>
      <c r="M994" s="82"/>
      <c r="O994" s="90"/>
      <c r="P994" s="61"/>
    </row>
    <row r="995" spans="3:16" ht="15.75" customHeight="1">
      <c r="C995" s="81"/>
      <c r="L995" s="89"/>
      <c r="M995" s="82"/>
      <c r="O995" s="90"/>
      <c r="P995" s="61"/>
    </row>
    <row r="996" spans="3:16" ht="15.75" customHeight="1">
      <c r="C996" s="81"/>
      <c r="L996" s="89"/>
      <c r="M996" s="82"/>
      <c r="O996" s="90"/>
      <c r="P996" s="61"/>
    </row>
    <row r="997" spans="3:16" ht="15.75" customHeight="1">
      <c r="C997" s="81"/>
      <c r="L997" s="89"/>
      <c r="M997" s="82"/>
      <c r="O997" s="90"/>
      <c r="P997" s="61"/>
    </row>
    <row r="998" spans="3:16" ht="15.75" customHeight="1">
      <c r="C998" s="81"/>
      <c r="L998" s="89"/>
      <c r="M998" s="82"/>
      <c r="O998" s="90"/>
      <c r="P998" s="61"/>
    </row>
    <row r="999" spans="3:16" ht="15.75" customHeight="1">
      <c r="C999" s="81"/>
      <c r="L999" s="89"/>
      <c r="M999" s="82"/>
      <c r="O999" s="90"/>
      <c r="P999" s="61"/>
    </row>
    <row r="1000" spans="3:16" ht="15.75" customHeight="1">
      <c r="C1000" s="81"/>
      <c r="L1000" s="89"/>
      <c r="M1000" s="82"/>
      <c r="O1000" s="90"/>
      <c r="P1000" s="61"/>
    </row>
    <row r="1001" spans="3:16" ht="15.75" customHeight="1">
      <c r="C1001" s="81"/>
      <c r="L1001" s="89"/>
      <c r="M1001" s="82"/>
      <c r="O1001" s="90"/>
      <c r="P1001" s="61"/>
    </row>
    <row r="1002" spans="3:16" ht="15.75" customHeight="1">
      <c r="C1002" s="81"/>
      <c r="L1002" s="89"/>
      <c r="M1002" s="82"/>
      <c r="O1002" s="90"/>
      <c r="P1002" s="61"/>
    </row>
    <row r="1003" spans="3:16" ht="15.75" customHeight="1">
      <c r="C1003" s="81"/>
      <c r="L1003" s="89"/>
      <c r="M1003" s="82"/>
      <c r="O1003" s="90"/>
      <c r="P1003" s="61"/>
    </row>
    <row r="1004" spans="3:16" ht="15.75" customHeight="1">
      <c r="C1004" s="81"/>
      <c r="L1004" s="89"/>
      <c r="M1004" s="82"/>
      <c r="O1004" s="90"/>
      <c r="P1004" s="61"/>
    </row>
    <row r="1005" spans="3:16" ht="15.75" customHeight="1">
      <c r="C1005" s="81"/>
      <c r="L1005" s="89"/>
      <c r="M1005" s="82"/>
      <c r="O1005" s="90"/>
      <c r="P1005" s="61"/>
    </row>
    <row r="1006" spans="3:16" ht="15.75" customHeight="1">
      <c r="C1006" s="81"/>
      <c r="L1006" s="89"/>
      <c r="M1006" s="82"/>
      <c r="O1006" s="90"/>
      <c r="P1006" s="61"/>
    </row>
    <row r="1007" spans="3:16" ht="15.75" customHeight="1">
      <c r="C1007" s="81"/>
      <c r="L1007" s="89"/>
      <c r="M1007" s="82"/>
      <c r="O1007" s="90"/>
      <c r="P1007" s="61"/>
    </row>
  </sheetData>
  <customSheetViews>
    <customSheetView guid="{809BDAFD-03ED-4B7C-8288-3CE0ECB8DE30}" filter="1" showAutoFilter="1">
      <pageMargins left="0.7" right="0.7" top="0.75" bottom="0.75" header="0.3" footer="0.3"/>
      <autoFilter ref="B1:O43" xr:uid="{00000000-0000-0000-0000-000000000000}"/>
    </customSheetView>
    <customSheetView guid="{0C4A16E5-0E49-464A-BB39-AE1F9AD55395}" filter="1" showAutoFilter="1">
      <pageMargins left="0.7" right="0.7" top="0.75" bottom="0.75" header="0.3" footer="0.3"/>
      <autoFilter ref="B1:N43" xr:uid="{00000000-0000-0000-0000-000000000000}"/>
    </customSheetView>
    <customSheetView guid="{DE1B9FED-35ED-499F-9AB2-99E5E07CE54C}" filter="1" showAutoFilter="1">
      <pageMargins left="0.7" right="0.7" top="0.75" bottom="0.75" header="0.3" footer="0.3"/>
      <autoFilter ref="B1:N1014" xr:uid="{00000000-0000-0000-0000-000000000000}"/>
    </customSheetView>
  </customSheetViews>
  <mergeCells count="10">
    <mergeCell ref="E104:H104"/>
    <mergeCell ref="E105:H105"/>
    <mergeCell ref="E107:H107"/>
    <mergeCell ref="D48:L48"/>
    <mergeCell ref="D58:L58"/>
    <mergeCell ref="D68:L68"/>
    <mergeCell ref="D90:G90"/>
    <mergeCell ref="E99:F99"/>
    <mergeCell ref="E102:H102"/>
    <mergeCell ref="E103:H103"/>
  </mergeCells>
  <conditionalFormatting sqref="L1">
    <cfRule type="cellIs" dxfId="17" priority="1" stopIfTrue="1" operator="equal">
      <formula>"A/B"</formula>
    </cfRule>
  </conditionalFormatting>
  <conditionalFormatting sqref="L1">
    <cfRule type="cellIs" dxfId="16" priority="2" stopIfTrue="1" operator="equal">
      <formula>"A-/B"</formula>
    </cfRule>
  </conditionalFormatting>
  <conditionalFormatting sqref="L1">
    <cfRule type="cellIs" dxfId="15" priority="3" stopIfTrue="1" operator="equal">
      <formula>"A/A-"</formula>
    </cfRule>
  </conditionalFormatting>
  <conditionalFormatting sqref="L1">
    <cfRule type="cellIs" dxfId="14" priority="4" stopIfTrue="1" operator="equal">
      <formula>"A-"</formula>
    </cfRule>
  </conditionalFormatting>
  <conditionalFormatting sqref="L1">
    <cfRule type="cellIs" dxfId="13" priority="5" stopIfTrue="1" operator="equal">
      <formula>"A"</formula>
    </cfRule>
  </conditionalFormatting>
  <conditionalFormatting sqref="L1">
    <cfRule type="cellIs" dxfId="12" priority="6" stopIfTrue="1" operator="equal">
      <formula>"B+"</formula>
    </cfRule>
  </conditionalFormatting>
  <conditionalFormatting sqref="L1">
    <cfRule type="cellIs" dxfId="11" priority="7" stopIfTrue="1" operator="equal">
      <formula>"B-"</formula>
    </cfRule>
  </conditionalFormatting>
  <conditionalFormatting sqref="L1">
    <cfRule type="cellIs" dxfId="10" priority="8" stopIfTrue="1" operator="equal">
      <formula>"B"</formula>
    </cfRule>
  </conditionalFormatting>
  <conditionalFormatting sqref="G1">
    <cfRule type="cellIs" dxfId="9" priority="9" stopIfTrue="1" operator="equal">
      <formula>"NONE"</formula>
    </cfRule>
  </conditionalFormatting>
  <conditionalFormatting sqref="M1 M88:M92 M94:M1007">
    <cfRule type="notContainsBlanks" dxfId="8" priority="10">
      <formula>LEN(TRIM(M1))&gt;0</formula>
    </cfRule>
  </conditionalFormatting>
  <hyperlinks>
    <hyperlink ref="L1" location="'🛠SYSTEM KLASYFIKACJI - GWARANC'!A1" display="KLASA" xr:uid="{00000000-0004-0000-0200-000000000000}"/>
  </hyperlinks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EAADB"/>
  </sheetPr>
  <dimension ref="A1:R971"/>
  <sheetViews>
    <sheetView topLeftCell="F1" workbookViewId="0">
      <pane ySplit="1" topLeftCell="A2" activePane="bottomLeft" state="frozen"/>
      <selection pane="bottomLeft" activeCell="S1" sqref="S1:S1048576"/>
    </sheetView>
  </sheetViews>
  <sheetFormatPr defaultColWidth="14.42578125" defaultRowHeight="15" customHeight="1"/>
  <cols>
    <col min="1" max="1" width="10.28515625" customWidth="1"/>
    <col min="2" max="2" width="8.42578125" customWidth="1"/>
    <col min="3" max="3" width="16.7109375" customWidth="1"/>
    <col min="4" max="4" width="12.42578125" customWidth="1"/>
    <col min="5" max="5" width="18.42578125" customWidth="1"/>
    <col min="6" max="6" width="10.85546875" customWidth="1"/>
    <col min="7" max="7" width="33.28515625" customWidth="1"/>
    <col min="8" max="8" width="18.5703125" customWidth="1"/>
    <col min="9" max="9" width="20.42578125" customWidth="1"/>
    <col min="10" max="10" width="24.5703125" customWidth="1"/>
    <col min="11" max="11" width="16.28515625" customWidth="1"/>
    <col min="12" max="12" width="15.85546875" customWidth="1"/>
    <col min="13" max="13" width="16.5703125" customWidth="1"/>
    <col min="14" max="14" width="18.5703125" customWidth="1"/>
    <col min="15" max="15" width="29" customWidth="1"/>
    <col min="16" max="25" width="12.5703125" customWidth="1"/>
  </cols>
  <sheetData>
    <row r="1" spans="1:18" ht="15.75" customHeight="1">
      <c r="A1" s="164"/>
      <c r="B1" s="3" t="s">
        <v>0</v>
      </c>
      <c r="C1" s="3" t="s">
        <v>1</v>
      </c>
      <c r="D1" s="3" t="s">
        <v>218</v>
      </c>
      <c r="E1" s="3" t="s">
        <v>12</v>
      </c>
      <c r="F1" s="3" t="s">
        <v>219</v>
      </c>
      <c r="G1" s="3" t="s">
        <v>14</v>
      </c>
      <c r="H1" s="165" t="s">
        <v>17</v>
      </c>
      <c r="I1" s="3" t="s">
        <v>18</v>
      </c>
      <c r="J1" s="165" t="s">
        <v>220</v>
      </c>
      <c r="K1" s="166" t="s">
        <v>20</v>
      </c>
      <c r="L1" s="8" t="s">
        <v>21</v>
      </c>
      <c r="M1" s="8" t="s">
        <v>22</v>
      </c>
      <c r="N1" s="167" t="s">
        <v>23</v>
      </c>
      <c r="O1" s="168" t="s">
        <v>221</v>
      </c>
    </row>
    <row r="2" spans="1:18" ht="15.75" customHeight="1">
      <c r="A2" s="114"/>
      <c r="B2" s="169" t="s">
        <v>6</v>
      </c>
      <c r="C2" s="76" t="s">
        <v>222</v>
      </c>
      <c r="D2" s="96" t="s">
        <v>223</v>
      </c>
      <c r="E2" s="95" t="s">
        <v>224</v>
      </c>
      <c r="F2" s="46" t="s">
        <v>27</v>
      </c>
      <c r="G2" s="95" t="s">
        <v>72</v>
      </c>
      <c r="H2" s="95" t="s">
        <v>225</v>
      </c>
      <c r="I2" s="95" t="s">
        <v>32</v>
      </c>
      <c r="J2" s="95"/>
      <c r="K2" s="281" t="s">
        <v>7</v>
      </c>
      <c r="L2" s="268">
        <v>520</v>
      </c>
      <c r="M2" s="287">
        <f t="shared" ref="M2:M10" si="0">L2*1.23</f>
        <v>639.6</v>
      </c>
      <c r="N2" s="171"/>
      <c r="O2" s="42"/>
      <c r="Q2" s="279"/>
    </row>
    <row r="3" spans="1:18" ht="15.75" customHeight="1">
      <c r="A3" s="114"/>
      <c r="B3" s="169" t="s">
        <v>6</v>
      </c>
      <c r="C3" s="76" t="s">
        <v>226</v>
      </c>
      <c r="D3" s="96" t="s">
        <v>223</v>
      </c>
      <c r="E3" s="95" t="s">
        <v>224</v>
      </c>
      <c r="F3" s="95" t="s">
        <v>27</v>
      </c>
      <c r="G3" s="95" t="s">
        <v>72</v>
      </c>
      <c r="H3" s="46" t="s">
        <v>225</v>
      </c>
      <c r="I3" s="95" t="s">
        <v>32</v>
      </c>
      <c r="J3" s="95"/>
      <c r="K3" s="281" t="s">
        <v>7</v>
      </c>
      <c r="L3" s="268">
        <v>520</v>
      </c>
      <c r="M3" s="287">
        <f t="shared" si="0"/>
        <v>639.6</v>
      </c>
      <c r="N3" s="171"/>
      <c r="O3" s="42"/>
      <c r="Q3" s="279"/>
    </row>
    <row r="4" spans="1:18" ht="15.75" customHeight="1">
      <c r="A4" s="114"/>
      <c r="B4" s="172" t="s">
        <v>6</v>
      </c>
      <c r="C4" s="76" t="s">
        <v>227</v>
      </c>
      <c r="D4" s="95" t="s">
        <v>228</v>
      </c>
      <c r="E4" s="95" t="s">
        <v>229</v>
      </c>
      <c r="F4" s="95" t="s">
        <v>230</v>
      </c>
      <c r="G4" s="95" t="s">
        <v>231</v>
      </c>
      <c r="H4" s="95" t="s">
        <v>232</v>
      </c>
      <c r="I4" s="95" t="s">
        <v>142</v>
      </c>
      <c r="J4" s="95" t="s">
        <v>143</v>
      </c>
      <c r="K4" s="281" t="s">
        <v>7</v>
      </c>
      <c r="L4" s="268">
        <v>570</v>
      </c>
      <c r="M4" s="287">
        <f t="shared" si="0"/>
        <v>701.1</v>
      </c>
      <c r="N4" s="27"/>
      <c r="O4" s="42"/>
      <c r="P4" s="173"/>
      <c r="Q4" s="279"/>
      <c r="R4" s="173"/>
    </row>
    <row r="5" spans="1:18" ht="15.75" customHeight="1">
      <c r="A5" s="123"/>
      <c r="B5" s="174" t="s">
        <v>6</v>
      </c>
      <c r="C5" s="22" t="s">
        <v>233</v>
      </c>
      <c r="D5" s="13" t="s">
        <v>234</v>
      </c>
      <c r="E5" s="13" t="s">
        <v>43</v>
      </c>
      <c r="F5" s="13" t="s">
        <v>44</v>
      </c>
      <c r="G5" s="13" t="s">
        <v>50</v>
      </c>
      <c r="H5" s="13" t="s">
        <v>225</v>
      </c>
      <c r="I5" s="13" t="s">
        <v>38</v>
      </c>
      <c r="J5" s="13" t="s">
        <v>235</v>
      </c>
      <c r="K5" s="282" t="s">
        <v>7</v>
      </c>
      <c r="L5" s="268">
        <v>1590</v>
      </c>
      <c r="M5" s="287">
        <f t="shared" si="0"/>
        <v>1955.7</v>
      </c>
      <c r="N5" s="27"/>
      <c r="O5" s="42"/>
      <c r="P5" s="173"/>
      <c r="Q5" s="279"/>
      <c r="R5" s="173"/>
    </row>
    <row r="6" spans="1:18" ht="15.75" customHeight="1">
      <c r="A6" s="118"/>
      <c r="B6" s="175" t="s">
        <v>6</v>
      </c>
      <c r="C6" s="22" t="s">
        <v>236</v>
      </c>
      <c r="D6" s="176" t="s">
        <v>223</v>
      </c>
      <c r="E6" s="176" t="s">
        <v>237</v>
      </c>
      <c r="F6" s="176" t="s">
        <v>41</v>
      </c>
      <c r="G6" s="176" t="s">
        <v>68</v>
      </c>
      <c r="H6" s="176" t="s">
        <v>225</v>
      </c>
      <c r="I6" s="176" t="s">
        <v>38</v>
      </c>
      <c r="J6" s="176"/>
      <c r="K6" s="283" t="s">
        <v>7</v>
      </c>
      <c r="L6" s="268">
        <v>1850</v>
      </c>
      <c r="M6" s="287">
        <f t="shared" si="0"/>
        <v>2275.5</v>
      </c>
      <c r="N6" s="126"/>
      <c r="O6" s="177" t="s">
        <v>82</v>
      </c>
      <c r="P6" s="173"/>
      <c r="Q6" s="279"/>
      <c r="R6" s="173"/>
    </row>
    <row r="7" spans="1:18" ht="15.75" customHeight="1">
      <c r="A7" s="118"/>
      <c r="B7" s="175" t="s">
        <v>6</v>
      </c>
      <c r="C7" s="22" t="s">
        <v>238</v>
      </c>
      <c r="D7" s="176" t="s">
        <v>239</v>
      </c>
      <c r="E7" s="176" t="s">
        <v>240</v>
      </c>
      <c r="F7" s="176" t="s">
        <v>41</v>
      </c>
      <c r="G7" s="176" t="s">
        <v>28</v>
      </c>
      <c r="H7" s="176" t="s">
        <v>225</v>
      </c>
      <c r="I7" s="176" t="s">
        <v>38</v>
      </c>
      <c r="J7" s="176"/>
      <c r="K7" s="283" t="s">
        <v>7</v>
      </c>
      <c r="L7" s="268">
        <v>1590</v>
      </c>
      <c r="M7" s="287">
        <f t="shared" si="0"/>
        <v>1955.7</v>
      </c>
      <c r="N7" s="126"/>
      <c r="O7" s="177" t="s">
        <v>82</v>
      </c>
      <c r="P7" s="173"/>
      <c r="Q7" s="279"/>
      <c r="R7" s="173"/>
    </row>
    <row r="8" spans="1:18" ht="15.75" customHeight="1">
      <c r="A8" s="118"/>
      <c r="B8" s="175" t="s">
        <v>6</v>
      </c>
      <c r="C8" s="22" t="s">
        <v>241</v>
      </c>
      <c r="D8" s="176" t="s">
        <v>239</v>
      </c>
      <c r="E8" s="176" t="s">
        <v>240</v>
      </c>
      <c r="F8" s="176" t="s">
        <v>41</v>
      </c>
      <c r="G8" s="176" t="s">
        <v>68</v>
      </c>
      <c r="H8" s="176" t="s">
        <v>225</v>
      </c>
      <c r="I8" s="176" t="s">
        <v>38</v>
      </c>
      <c r="J8" s="176"/>
      <c r="K8" s="283" t="s">
        <v>7</v>
      </c>
      <c r="L8" s="268">
        <v>1390</v>
      </c>
      <c r="M8" s="287">
        <f t="shared" si="0"/>
        <v>1709.7</v>
      </c>
      <c r="N8" s="126"/>
      <c r="O8" s="177" t="s">
        <v>82</v>
      </c>
      <c r="P8" s="173"/>
      <c r="Q8" s="279"/>
      <c r="R8" s="173"/>
    </row>
    <row r="9" spans="1:18" ht="15.75" customHeight="1">
      <c r="A9" s="123"/>
      <c r="B9" s="178" t="s">
        <v>6</v>
      </c>
      <c r="C9" s="22" t="s">
        <v>242</v>
      </c>
      <c r="D9" s="39" t="s">
        <v>243</v>
      </c>
      <c r="E9" s="39" t="s">
        <v>244</v>
      </c>
      <c r="F9" s="39" t="s">
        <v>44</v>
      </c>
      <c r="G9" s="39" t="s">
        <v>50</v>
      </c>
      <c r="H9" s="39" t="s">
        <v>225</v>
      </c>
      <c r="I9" s="39" t="s">
        <v>38</v>
      </c>
      <c r="J9" s="39" t="s">
        <v>245</v>
      </c>
      <c r="K9" s="284" t="s">
        <v>7</v>
      </c>
      <c r="L9" s="268">
        <v>1290</v>
      </c>
      <c r="M9" s="287">
        <f t="shared" si="0"/>
        <v>1586.7</v>
      </c>
      <c r="N9" s="173"/>
      <c r="O9" s="173"/>
      <c r="P9" s="173"/>
      <c r="Q9" s="279"/>
      <c r="R9" s="173"/>
    </row>
    <row r="10" spans="1:18" ht="15.75" customHeight="1">
      <c r="A10" s="123"/>
      <c r="B10" s="178" t="s">
        <v>6</v>
      </c>
      <c r="C10" s="66" t="s">
        <v>246</v>
      </c>
      <c r="D10" s="34" t="s">
        <v>243</v>
      </c>
      <c r="E10" s="34" t="s">
        <v>247</v>
      </c>
      <c r="F10" s="34" t="s">
        <v>64</v>
      </c>
      <c r="G10" s="34" t="s">
        <v>28</v>
      </c>
      <c r="H10" s="34" t="s">
        <v>248</v>
      </c>
      <c r="I10" s="34" t="s">
        <v>249</v>
      </c>
      <c r="J10" s="34" t="s">
        <v>250</v>
      </c>
      <c r="K10" s="285" t="s">
        <v>7</v>
      </c>
      <c r="L10" s="268">
        <v>2390</v>
      </c>
      <c r="M10" s="287">
        <f t="shared" si="0"/>
        <v>2939.7</v>
      </c>
      <c r="N10" s="173"/>
      <c r="O10" s="173"/>
      <c r="P10" s="173"/>
      <c r="Q10" s="279"/>
      <c r="R10" s="173"/>
    </row>
    <row r="11" spans="1:18" ht="15.75" customHeight="1"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9"/>
      <c r="N11" s="179"/>
      <c r="O11" s="173"/>
      <c r="P11" s="173"/>
      <c r="Q11" s="279"/>
      <c r="R11" s="173"/>
    </row>
    <row r="12" spans="1:18" ht="15.75" customHeight="1">
      <c r="A12" s="180"/>
      <c r="B12" s="180"/>
      <c r="C12" s="181"/>
      <c r="D12" s="292" t="s">
        <v>251</v>
      </c>
      <c r="E12" s="293"/>
      <c r="F12" s="293"/>
      <c r="G12" s="293"/>
      <c r="H12" s="293"/>
      <c r="I12" s="293"/>
      <c r="J12" s="293"/>
      <c r="K12" s="293"/>
      <c r="L12" s="293"/>
      <c r="M12" s="102"/>
      <c r="N12" s="179"/>
      <c r="Q12" s="279"/>
    </row>
    <row r="13" spans="1:18" ht="15.75" customHeight="1">
      <c r="A13" s="180"/>
      <c r="B13" s="180"/>
      <c r="C13" s="181"/>
      <c r="D13" s="182"/>
      <c r="E13" s="182"/>
      <c r="F13" s="182"/>
      <c r="G13" s="182"/>
      <c r="H13" s="182"/>
      <c r="I13" s="182"/>
      <c r="J13" s="182"/>
      <c r="K13" s="183"/>
      <c r="L13" s="183"/>
      <c r="M13" s="102"/>
      <c r="N13" s="179"/>
      <c r="Q13" s="279"/>
    </row>
    <row r="14" spans="1:18" ht="15.75" customHeight="1">
      <c r="A14" s="70"/>
      <c r="B14" s="169" t="s">
        <v>129</v>
      </c>
      <c r="C14" s="22" t="s">
        <v>252</v>
      </c>
      <c r="D14" s="95" t="s">
        <v>253</v>
      </c>
      <c r="E14" s="96" t="s">
        <v>254</v>
      </c>
      <c r="F14" s="96" t="s">
        <v>44</v>
      </c>
      <c r="G14" s="96" t="s">
        <v>78</v>
      </c>
      <c r="H14" s="95" t="s">
        <v>225</v>
      </c>
      <c r="I14" s="96" t="s">
        <v>255</v>
      </c>
      <c r="J14" s="96" t="s">
        <v>256</v>
      </c>
      <c r="K14" s="281" t="s">
        <v>7</v>
      </c>
      <c r="L14" s="268">
        <v>850</v>
      </c>
      <c r="M14" s="287">
        <f t="shared" ref="M14:M18" si="1">L14*1.23</f>
        <v>1045.5</v>
      </c>
      <c r="N14" s="184"/>
      <c r="O14" s="184"/>
      <c r="Q14" s="279"/>
    </row>
    <row r="15" spans="1:18" ht="15.75" customHeight="1">
      <c r="A15" s="70"/>
      <c r="B15" s="169" t="s">
        <v>129</v>
      </c>
      <c r="C15" s="76" t="s">
        <v>257</v>
      </c>
      <c r="D15" s="95" t="s">
        <v>228</v>
      </c>
      <c r="E15" s="95" t="s">
        <v>258</v>
      </c>
      <c r="F15" s="95" t="s">
        <v>27</v>
      </c>
      <c r="G15" s="95" t="s">
        <v>72</v>
      </c>
      <c r="H15" s="95" t="s">
        <v>225</v>
      </c>
      <c r="I15" s="95" t="s">
        <v>32</v>
      </c>
      <c r="J15" s="95" t="s">
        <v>143</v>
      </c>
      <c r="K15" s="281" t="s">
        <v>7</v>
      </c>
      <c r="L15" s="268">
        <v>600</v>
      </c>
      <c r="M15" s="287">
        <f t="shared" si="1"/>
        <v>738</v>
      </c>
      <c r="N15" s="27"/>
      <c r="O15" s="185"/>
      <c r="Q15" s="279"/>
    </row>
    <row r="16" spans="1:18" ht="15.75" customHeight="1">
      <c r="A16" s="70"/>
      <c r="B16" s="169" t="s">
        <v>129</v>
      </c>
      <c r="C16" s="76" t="s">
        <v>259</v>
      </c>
      <c r="D16" s="46" t="s">
        <v>228</v>
      </c>
      <c r="E16" s="46" t="s">
        <v>260</v>
      </c>
      <c r="F16" s="46" t="s">
        <v>27</v>
      </c>
      <c r="G16" s="46" t="s">
        <v>72</v>
      </c>
      <c r="H16" s="46" t="s">
        <v>261</v>
      </c>
      <c r="I16" s="95" t="s">
        <v>142</v>
      </c>
      <c r="J16" s="46" t="s">
        <v>262</v>
      </c>
      <c r="K16" s="281" t="s">
        <v>7</v>
      </c>
      <c r="L16" s="268">
        <v>670</v>
      </c>
      <c r="M16" s="287">
        <f t="shared" si="1"/>
        <v>824.1</v>
      </c>
      <c r="N16" s="27"/>
      <c r="O16" s="185"/>
      <c r="Q16" s="279"/>
    </row>
    <row r="17" spans="1:17" ht="15.75" customHeight="1">
      <c r="A17" s="70"/>
      <c r="B17" s="169" t="s">
        <v>129</v>
      </c>
      <c r="C17" s="76" t="s">
        <v>263</v>
      </c>
      <c r="D17" s="95" t="s">
        <v>264</v>
      </c>
      <c r="E17" s="95" t="s">
        <v>265</v>
      </c>
      <c r="F17" s="95" t="s">
        <v>230</v>
      </c>
      <c r="G17" s="95" t="s">
        <v>72</v>
      </c>
      <c r="H17" s="95" t="s">
        <v>225</v>
      </c>
      <c r="I17" s="95" t="s">
        <v>142</v>
      </c>
      <c r="J17" s="95" t="s">
        <v>143</v>
      </c>
      <c r="K17" s="281" t="s">
        <v>7</v>
      </c>
      <c r="L17" s="268">
        <v>300</v>
      </c>
      <c r="M17" s="287">
        <f t="shared" si="1"/>
        <v>369</v>
      </c>
      <c r="N17" s="27"/>
      <c r="O17" s="185"/>
      <c r="P17" s="1" t="s">
        <v>266</v>
      </c>
      <c r="Q17" s="279"/>
    </row>
    <row r="18" spans="1:17" ht="15.75" customHeight="1">
      <c r="A18" s="70"/>
      <c r="B18" s="169" t="s">
        <v>129</v>
      </c>
      <c r="C18" s="76" t="s">
        <v>267</v>
      </c>
      <c r="D18" s="95" t="s">
        <v>239</v>
      </c>
      <c r="E18" s="95" t="s">
        <v>224</v>
      </c>
      <c r="F18" s="95" t="s">
        <v>27</v>
      </c>
      <c r="G18" s="96" t="s">
        <v>28</v>
      </c>
      <c r="H18" s="95" t="s">
        <v>225</v>
      </c>
      <c r="I18" s="96" t="s">
        <v>38</v>
      </c>
      <c r="J18" s="96" t="s">
        <v>143</v>
      </c>
      <c r="K18" s="281" t="s">
        <v>7</v>
      </c>
      <c r="L18" s="268">
        <v>430</v>
      </c>
      <c r="M18" s="287">
        <f t="shared" si="1"/>
        <v>528.9</v>
      </c>
      <c r="N18" s="171"/>
      <c r="O18" s="185"/>
      <c r="P18" s="1"/>
      <c r="Q18" s="279"/>
    </row>
    <row r="19" spans="1:17" ht="15.75" customHeight="1">
      <c r="D19" s="97"/>
      <c r="E19" s="97"/>
      <c r="F19" s="97"/>
      <c r="G19" s="97"/>
      <c r="H19" s="97"/>
      <c r="I19" s="97"/>
      <c r="J19" s="97"/>
      <c r="K19" s="97"/>
      <c r="L19" s="97"/>
      <c r="M19" s="186"/>
      <c r="N19" s="179"/>
      <c r="Q19" s="279"/>
    </row>
    <row r="20" spans="1:17" ht="15.75" customHeight="1">
      <c r="D20" s="292" t="s">
        <v>251</v>
      </c>
      <c r="E20" s="293"/>
      <c r="F20" s="293"/>
      <c r="G20" s="293"/>
      <c r="H20" s="293"/>
      <c r="I20" s="293"/>
      <c r="J20" s="293"/>
      <c r="K20" s="293"/>
      <c r="L20" s="293"/>
      <c r="M20" s="186"/>
      <c r="N20" s="179"/>
      <c r="Q20" s="279"/>
    </row>
    <row r="21" spans="1:17" ht="15.75" customHeight="1">
      <c r="K21" s="187"/>
      <c r="L21" s="187"/>
      <c r="M21" s="186"/>
      <c r="N21" s="179"/>
      <c r="Q21" s="279"/>
    </row>
    <row r="22" spans="1:17" ht="15.75" customHeight="1">
      <c r="A22" s="70"/>
      <c r="B22" s="188" t="s">
        <v>149</v>
      </c>
      <c r="C22" s="112" t="s">
        <v>268</v>
      </c>
      <c r="D22" s="14" t="s">
        <v>239</v>
      </c>
      <c r="E22" s="14" t="s">
        <v>269</v>
      </c>
      <c r="F22" s="14" t="s">
        <v>44</v>
      </c>
      <c r="G22" s="14" t="s">
        <v>50</v>
      </c>
      <c r="H22" s="189" t="s">
        <v>31</v>
      </c>
      <c r="I22" s="14" t="s">
        <v>38</v>
      </c>
      <c r="J22" s="189"/>
      <c r="K22" s="280" t="s">
        <v>7</v>
      </c>
      <c r="L22" s="268">
        <v>650</v>
      </c>
      <c r="M22" s="288">
        <f t="shared" ref="M22:M29" si="2">L22*1.23</f>
        <v>799.5</v>
      </c>
      <c r="N22" s="159"/>
      <c r="O22" s="57"/>
      <c r="Q22" s="279"/>
    </row>
    <row r="23" spans="1:17" ht="15.75" customHeight="1">
      <c r="A23" s="70"/>
      <c r="B23" s="188" t="s">
        <v>149</v>
      </c>
      <c r="C23" s="190" t="s">
        <v>270</v>
      </c>
      <c r="D23" s="189" t="s">
        <v>253</v>
      </c>
      <c r="E23" s="189" t="s">
        <v>271</v>
      </c>
      <c r="F23" s="14" t="s">
        <v>132</v>
      </c>
      <c r="G23" s="189" t="s">
        <v>72</v>
      </c>
      <c r="H23" s="189" t="s">
        <v>31</v>
      </c>
      <c r="I23" s="54" t="s">
        <v>142</v>
      </c>
      <c r="J23" s="189" t="s">
        <v>272</v>
      </c>
      <c r="K23" s="280" t="s">
        <v>7</v>
      </c>
      <c r="L23" s="268">
        <v>590</v>
      </c>
      <c r="M23" s="288">
        <f t="shared" si="2"/>
        <v>725.7</v>
      </c>
      <c r="N23" s="191"/>
      <c r="O23" s="56"/>
      <c r="Q23" s="279"/>
    </row>
    <row r="24" spans="1:17" ht="15.75" customHeight="1">
      <c r="A24" s="70"/>
      <c r="B24" s="188" t="s">
        <v>149</v>
      </c>
      <c r="C24" s="112" t="s">
        <v>273</v>
      </c>
      <c r="D24" s="189" t="s">
        <v>253</v>
      </c>
      <c r="E24" s="14" t="s">
        <v>274</v>
      </c>
      <c r="F24" s="14" t="s">
        <v>132</v>
      </c>
      <c r="G24" s="14" t="s">
        <v>275</v>
      </c>
      <c r="H24" s="189" t="s">
        <v>31</v>
      </c>
      <c r="I24" s="54" t="s">
        <v>142</v>
      </c>
      <c r="J24" s="14" t="s">
        <v>276</v>
      </c>
      <c r="K24" s="280" t="s">
        <v>8</v>
      </c>
      <c r="L24" s="268">
        <v>350</v>
      </c>
      <c r="M24" s="288">
        <f t="shared" si="2"/>
        <v>430.5</v>
      </c>
      <c r="N24" s="191"/>
      <c r="O24" s="42"/>
      <c r="Q24" s="279"/>
    </row>
    <row r="25" spans="1:17" ht="15.75" customHeight="1">
      <c r="A25" s="70"/>
      <c r="B25" s="172" t="s">
        <v>149</v>
      </c>
      <c r="C25" s="76" t="s">
        <v>277</v>
      </c>
      <c r="D25" s="95" t="s">
        <v>228</v>
      </c>
      <c r="E25" s="95" t="s">
        <v>278</v>
      </c>
      <c r="F25" s="14" t="s">
        <v>132</v>
      </c>
      <c r="G25" s="192" t="s">
        <v>72</v>
      </c>
      <c r="H25" s="95" t="s">
        <v>225</v>
      </c>
      <c r="I25" s="95" t="s">
        <v>193</v>
      </c>
      <c r="J25" s="171"/>
      <c r="K25" s="281" t="s">
        <v>7</v>
      </c>
      <c r="L25" s="268">
        <v>500</v>
      </c>
      <c r="M25" s="287">
        <f t="shared" si="2"/>
        <v>615</v>
      </c>
      <c r="N25" s="27"/>
      <c r="O25" s="42"/>
      <c r="Q25" s="279"/>
    </row>
    <row r="26" spans="1:17" ht="15.75" customHeight="1">
      <c r="A26" s="70"/>
      <c r="B26" s="172" t="s">
        <v>149</v>
      </c>
      <c r="C26" s="76" t="s">
        <v>279</v>
      </c>
      <c r="D26" s="95" t="s">
        <v>280</v>
      </c>
      <c r="E26" s="95" t="s">
        <v>281</v>
      </c>
      <c r="F26" s="14" t="s">
        <v>132</v>
      </c>
      <c r="G26" s="192" t="s">
        <v>72</v>
      </c>
      <c r="H26" s="95" t="s">
        <v>31</v>
      </c>
      <c r="I26" s="95" t="s">
        <v>135</v>
      </c>
      <c r="J26" s="95" t="s">
        <v>143</v>
      </c>
      <c r="K26" s="281" t="s">
        <v>7</v>
      </c>
      <c r="L26" s="268">
        <v>590</v>
      </c>
      <c r="M26" s="287">
        <f t="shared" si="2"/>
        <v>725.7</v>
      </c>
      <c r="N26" s="27"/>
      <c r="O26" s="42"/>
      <c r="Q26" s="279"/>
    </row>
    <row r="27" spans="1:17" ht="15.75" customHeight="1">
      <c r="A27" s="70"/>
      <c r="B27" s="172" t="s">
        <v>149</v>
      </c>
      <c r="C27" s="76" t="s">
        <v>282</v>
      </c>
      <c r="D27" s="192" t="s">
        <v>228</v>
      </c>
      <c r="E27" s="95" t="s">
        <v>283</v>
      </c>
      <c r="F27" s="14" t="s">
        <v>132</v>
      </c>
      <c r="G27" s="192" t="s">
        <v>72</v>
      </c>
      <c r="H27" s="95" t="s">
        <v>284</v>
      </c>
      <c r="I27" s="192" t="s">
        <v>142</v>
      </c>
      <c r="J27" s="192" t="s">
        <v>285</v>
      </c>
      <c r="K27" s="281" t="s">
        <v>7</v>
      </c>
      <c r="L27" s="268">
        <v>550</v>
      </c>
      <c r="M27" s="287">
        <f t="shared" si="2"/>
        <v>676.5</v>
      </c>
      <c r="N27" s="27"/>
      <c r="O27" s="42"/>
      <c r="Q27" s="279"/>
    </row>
    <row r="28" spans="1:17" ht="15.75" customHeight="1">
      <c r="A28" s="70"/>
      <c r="B28" s="172" t="s">
        <v>149</v>
      </c>
      <c r="C28" s="22" t="s">
        <v>286</v>
      </c>
      <c r="D28" s="13" t="s">
        <v>239</v>
      </c>
      <c r="E28" s="13" t="s">
        <v>240</v>
      </c>
      <c r="F28" s="14" t="s">
        <v>41</v>
      </c>
      <c r="G28" s="13" t="s">
        <v>68</v>
      </c>
      <c r="H28" s="13" t="s">
        <v>31</v>
      </c>
      <c r="I28" s="13" t="s">
        <v>38</v>
      </c>
      <c r="J28" s="193"/>
      <c r="K28" s="282" t="s">
        <v>7</v>
      </c>
      <c r="L28" s="268">
        <v>1320</v>
      </c>
      <c r="M28" s="287">
        <f t="shared" si="2"/>
        <v>1623.6</v>
      </c>
      <c r="N28" s="126"/>
      <c r="O28" s="177"/>
      <c r="Q28" s="279"/>
    </row>
    <row r="29" spans="1:17" ht="15.75" customHeight="1">
      <c r="A29" s="70"/>
      <c r="B29" s="172" t="s">
        <v>149</v>
      </c>
      <c r="C29" s="22" t="s">
        <v>268</v>
      </c>
      <c r="D29" s="13" t="s">
        <v>239</v>
      </c>
      <c r="E29" s="13" t="s">
        <v>269</v>
      </c>
      <c r="F29" s="14" t="s">
        <v>44</v>
      </c>
      <c r="G29" s="13" t="s">
        <v>28</v>
      </c>
      <c r="H29" s="13" t="s">
        <v>31</v>
      </c>
      <c r="I29" s="13" t="s">
        <v>38</v>
      </c>
      <c r="J29" s="193"/>
      <c r="K29" s="282" t="s">
        <v>7</v>
      </c>
      <c r="L29" s="268">
        <v>680</v>
      </c>
      <c r="M29" s="287">
        <f t="shared" si="2"/>
        <v>836.4</v>
      </c>
      <c r="N29" s="126"/>
      <c r="O29" s="177"/>
      <c r="Q29" s="279"/>
    </row>
    <row r="30" spans="1:17" ht="15.75" customHeight="1">
      <c r="K30" s="1"/>
      <c r="L30" s="286"/>
      <c r="M30" s="170"/>
      <c r="N30" s="179"/>
      <c r="Q30" s="279"/>
    </row>
    <row r="31" spans="1:17" ht="15.75" customHeight="1">
      <c r="K31" s="1"/>
      <c r="L31" s="286"/>
      <c r="M31" s="170"/>
      <c r="N31" s="179"/>
      <c r="Q31" s="279"/>
    </row>
    <row r="32" spans="1:17" ht="15.75" customHeight="1">
      <c r="A32" s="114"/>
      <c r="B32" s="110" t="s">
        <v>9</v>
      </c>
      <c r="C32" s="115" t="s">
        <v>287</v>
      </c>
      <c r="D32" s="131" t="s">
        <v>288</v>
      </c>
      <c r="E32" s="131" t="s">
        <v>289</v>
      </c>
      <c r="F32" s="131" t="s">
        <v>44</v>
      </c>
      <c r="G32" s="131" t="s">
        <v>28</v>
      </c>
      <c r="H32" s="131" t="s">
        <v>45</v>
      </c>
      <c r="I32" s="14" t="s">
        <v>38</v>
      </c>
      <c r="J32" s="131"/>
      <c r="K32" s="265" t="s">
        <v>7</v>
      </c>
      <c r="L32" s="268">
        <v>690</v>
      </c>
      <c r="M32" s="287">
        <f>L32*1.23</f>
        <v>848.69999999999993</v>
      </c>
      <c r="N32" s="114"/>
      <c r="O32" s="114"/>
      <c r="Q32" s="279"/>
    </row>
    <row r="33" spans="3:14" ht="15.75" customHeight="1">
      <c r="K33" s="1"/>
      <c r="L33" s="1"/>
      <c r="N33" s="179"/>
    </row>
    <row r="34" spans="3:14" ht="15.75" customHeight="1">
      <c r="K34" s="1"/>
      <c r="L34" s="1"/>
      <c r="N34" s="179"/>
    </row>
    <row r="35" spans="3:14" ht="15.75" customHeight="1">
      <c r="K35" s="1"/>
      <c r="L35" s="1"/>
      <c r="N35" s="179"/>
    </row>
    <row r="36" spans="3:14" ht="15.75" customHeight="1">
      <c r="C36" s="295" t="s">
        <v>204</v>
      </c>
      <c r="D36" s="293"/>
      <c r="E36" s="293"/>
      <c r="F36" s="293"/>
      <c r="G36" s="133"/>
      <c r="H36" s="133"/>
      <c r="I36" s="133"/>
      <c r="J36" s="57"/>
      <c r="K36" s="57"/>
      <c r="L36" s="57"/>
      <c r="M36" s="57"/>
      <c r="N36" s="179"/>
    </row>
    <row r="37" spans="3:14" ht="7.5" customHeight="1">
      <c r="D37" s="133"/>
      <c r="E37" s="133"/>
      <c r="F37" s="133"/>
      <c r="G37" s="133"/>
      <c r="H37" s="133"/>
      <c r="I37" s="133"/>
      <c r="J37" s="57"/>
      <c r="K37" s="57"/>
      <c r="L37" s="57"/>
      <c r="M37" s="57"/>
      <c r="N37" s="179"/>
    </row>
    <row r="38" spans="3:14" ht="15.75" customHeight="1">
      <c r="C38" s="150"/>
      <c r="E38" s="296"/>
      <c r="F38" s="293"/>
      <c r="G38" s="133"/>
      <c r="H38" s="133"/>
      <c r="N38" s="179"/>
    </row>
    <row r="39" spans="3:14" ht="15.75" customHeight="1">
      <c r="E39" s="157"/>
      <c r="F39" s="157"/>
      <c r="G39" s="133"/>
      <c r="H39" s="133"/>
      <c r="N39" s="179"/>
    </row>
    <row r="40" spans="3:14" ht="15.75" customHeight="1">
      <c r="D40" s="136"/>
      <c r="E40" s="289" t="s">
        <v>213</v>
      </c>
      <c r="F40" s="290"/>
      <c r="G40" s="290"/>
      <c r="H40" s="291"/>
      <c r="N40" s="179"/>
    </row>
    <row r="41" spans="3:14" ht="15.75" customHeight="1">
      <c r="D41" s="136"/>
      <c r="E41" s="289" t="s">
        <v>290</v>
      </c>
      <c r="F41" s="290"/>
      <c r="G41" s="290"/>
      <c r="H41" s="291"/>
      <c r="N41" s="179"/>
    </row>
    <row r="42" spans="3:14" ht="15.75" customHeight="1">
      <c r="D42" s="136"/>
      <c r="E42" s="289" t="s">
        <v>214</v>
      </c>
      <c r="F42" s="290"/>
      <c r="G42" s="290"/>
      <c r="H42" s="291"/>
      <c r="N42" s="179"/>
    </row>
    <row r="43" spans="3:14" ht="15.75" customHeight="1">
      <c r="D43" s="136"/>
      <c r="E43" s="289" t="s">
        <v>291</v>
      </c>
      <c r="F43" s="290"/>
      <c r="G43" s="290"/>
      <c r="H43" s="291"/>
      <c r="N43" s="179"/>
    </row>
    <row r="44" spans="3:14" ht="15.75" customHeight="1">
      <c r="D44" s="136"/>
      <c r="E44" s="289" t="s">
        <v>216</v>
      </c>
      <c r="F44" s="290"/>
      <c r="G44" s="290"/>
      <c r="H44" s="291"/>
      <c r="N44" s="179"/>
    </row>
    <row r="45" spans="3:14" ht="15.75" customHeight="1">
      <c r="H45" s="57"/>
      <c r="N45" s="179"/>
    </row>
    <row r="46" spans="3:14" ht="15.75" customHeight="1">
      <c r="D46" s="57"/>
      <c r="E46" s="289" t="s">
        <v>217</v>
      </c>
      <c r="F46" s="290"/>
      <c r="G46" s="290"/>
      <c r="H46" s="291"/>
      <c r="N46" s="179"/>
    </row>
    <row r="47" spans="3:14" ht="15.75" customHeight="1">
      <c r="N47" s="179"/>
    </row>
    <row r="48" spans="3:14" ht="15.75" customHeight="1">
      <c r="N48" s="179"/>
    </row>
    <row r="49" spans="4:14" ht="15.75" customHeight="1">
      <c r="D49" s="297"/>
      <c r="E49" s="293"/>
      <c r="F49" s="293"/>
      <c r="G49" s="293"/>
      <c r="H49" s="194"/>
      <c r="I49" s="133"/>
      <c r="N49" s="179"/>
    </row>
    <row r="50" spans="4:14" ht="15.75" customHeight="1">
      <c r="D50" s="16"/>
      <c r="E50" s="295" t="s">
        <v>204</v>
      </c>
      <c r="F50" s="293"/>
      <c r="G50" s="293"/>
      <c r="H50" s="293"/>
      <c r="I50" s="133"/>
      <c r="N50" s="179"/>
    </row>
    <row r="51" spans="4:14" ht="15.75" customHeight="1">
      <c r="D51" s="17"/>
      <c r="E51" s="57"/>
      <c r="F51" s="133"/>
      <c r="G51" s="133"/>
      <c r="H51" s="134" t="s">
        <v>205</v>
      </c>
      <c r="I51" s="135" t="s">
        <v>206</v>
      </c>
      <c r="N51" s="179"/>
    </row>
    <row r="52" spans="4:14" ht="15.75" customHeight="1">
      <c r="D52" s="17"/>
      <c r="E52" s="136"/>
      <c r="F52" s="137" t="s">
        <v>207</v>
      </c>
      <c r="G52" s="137"/>
      <c r="H52" s="138">
        <f>LAPTOPY!G92</f>
        <v>75</v>
      </c>
      <c r="I52" s="139">
        <f t="shared" ref="I52:I55" si="3">H52*1.23</f>
        <v>92.25</v>
      </c>
      <c r="M52" s="179"/>
      <c r="N52" s="179"/>
    </row>
    <row r="53" spans="4:14" ht="15.75" customHeight="1">
      <c r="D53" s="17"/>
      <c r="E53" s="136"/>
      <c r="F53" s="137" t="s">
        <v>208</v>
      </c>
      <c r="G53" s="137"/>
      <c r="H53" s="138">
        <f>LAPTOPY!G93</f>
        <v>150</v>
      </c>
      <c r="I53" s="139">
        <f t="shared" si="3"/>
        <v>184.5</v>
      </c>
      <c r="N53" s="179"/>
    </row>
    <row r="54" spans="4:14" ht="15.75" customHeight="1">
      <c r="D54" s="17"/>
      <c r="E54" s="136"/>
      <c r="F54" s="137" t="s">
        <v>209</v>
      </c>
      <c r="G54" s="142"/>
      <c r="H54" s="138">
        <f>LAPTOPY!G94</f>
        <v>295</v>
      </c>
      <c r="I54" s="139">
        <f t="shared" si="3"/>
        <v>362.85</v>
      </c>
      <c r="N54" s="179"/>
    </row>
    <row r="55" spans="4:14" ht="15.75" customHeight="1">
      <c r="D55" s="17"/>
      <c r="E55" s="136"/>
      <c r="F55" s="137" t="s">
        <v>210</v>
      </c>
      <c r="G55" s="142"/>
      <c r="H55" s="138">
        <f>LAPTOPY!G95</f>
        <v>450</v>
      </c>
      <c r="I55" s="139">
        <f t="shared" si="3"/>
        <v>553.5</v>
      </c>
      <c r="N55" s="179"/>
    </row>
    <row r="56" spans="4:14" ht="15.75" customHeight="1">
      <c r="D56" s="17"/>
      <c r="F56" s="147"/>
      <c r="G56" s="147"/>
      <c r="H56" s="133"/>
      <c r="N56" s="179"/>
    </row>
    <row r="57" spans="4:14" ht="15.75" customHeight="1">
      <c r="D57" s="17"/>
      <c r="E57" s="136"/>
      <c r="F57" s="137" t="s">
        <v>211</v>
      </c>
      <c r="G57" s="148"/>
      <c r="H57" s="138">
        <f>LAPTOPY!G97</f>
        <v>180</v>
      </c>
      <c r="I57" s="139">
        <f t="shared" ref="I57:I58" si="4">H57*1.23</f>
        <v>221.4</v>
      </c>
      <c r="N57" s="179"/>
    </row>
    <row r="58" spans="4:14" ht="15.75" customHeight="1">
      <c r="D58" s="17"/>
      <c r="E58" s="136"/>
      <c r="F58" s="137" t="s">
        <v>212</v>
      </c>
      <c r="G58" s="148"/>
      <c r="H58" s="138">
        <f>LAPTOPY!G98</f>
        <v>330</v>
      </c>
      <c r="I58" s="139">
        <f t="shared" si="4"/>
        <v>405.9</v>
      </c>
      <c r="N58" s="179"/>
    </row>
    <row r="59" spans="4:14" ht="15.75" customHeight="1">
      <c r="D59" s="17"/>
      <c r="E59" s="195"/>
      <c r="F59" s="196"/>
      <c r="G59" s="197"/>
      <c r="H59" s="17"/>
      <c r="N59" s="179"/>
    </row>
    <row r="60" spans="4:14" ht="15.75" customHeight="1">
      <c r="D60" s="17"/>
      <c r="E60" s="195"/>
      <c r="F60" s="198"/>
      <c r="G60" s="199"/>
      <c r="H60" s="17"/>
      <c r="N60" s="179"/>
    </row>
    <row r="61" spans="4:14" ht="15.75" customHeight="1">
      <c r="D61" s="17"/>
      <c r="E61" s="195"/>
      <c r="F61" s="198"/>
      <c r="G61" s="199"/>
      <c r="H61" s="17"/>
      <c r="N61" s="179"/>
    </row>
    <row r="62" spans="4:14" ht="15.75" customHeight="1">
      <c r="N62" s="179"/>
    </row>
    <row r="63" spans="4:14" ht="15.75" customHeight="1">
      <c r="N63" s="179"/>
    </row>
    <row r="64" spans="4:14" ht="15.75" customHeight="1">
      <c r="N64" s="179"/>
    </row>
    <row r="65" spans="14:14" ht="15.75" customHeight="1">
      <c r="N65" s="179"/>
    </row>
    <row r="66" spans="14:14" ht="15.75" customHeight="1">
      <c r="N66" s="179"/>
    </row>
    <row r="67" spans="14:14" ht="15.75" customHeight="1">
      <c r="N67" s="179"/>
    </row>
    <row r="68" spans="14:14" ht="15.75" customHeight="1">
      <c r="N68" s="179"/>
    </row>
    <row r="69" spans="14:14" ht="15.75" customHeight="1">
      <c r="N69" s="179"/>
    </row>
    <row r="70" spans="14:14" ht="15.75" customHeight="1">
      <c r="N70" s="179"/>
    </row>
    <row r="71" spans="14:14" ht="15.75" customHeight="1">
      <c r="N71" s="179"/>
    </row>
    <row r="72" spans="14:14" ht="15.75" customHeight="1">
      <c r="N72" s="179"/>
    </row>
    <row r="73" spans="14:14" ht="15.75" customHeight="1">
      <c r="N73" s="179"/>
    </row>
    <row r="74" spans="14:14" ht="15.75" customHeight="1">
      <c r="N74" s="179"/>
    </row>
    <row r="75" spans="14:14" ht="15.75" customHeight="1">
      <c r="N75" s="179"/>
    </row>
    <row r="76" spans="14:14" ht="15.75" customHeight="1">
      <c r="N76" s="179"/>
    </row>
    <row r="77" spans="14:14" ht="15.75" customHeight="1">
      <c r="N77" s="179"/>
    </row>
    <row r="78" spans="14:14" ht="15.75" customHeight="1">
      <c r="N78" s="179"/>
    </row>
    <row r="79" spans="14:14" ht="15.75" customHeight="1">
      <c r="N79" s="179"/>
    </row>
    <row r="80" spans="14:14" ht="15.75" customHeight="1">
      <c r="N80" s="179"/>
    </row>
    <row r="81" spans="14:14" ht="15.75" customHeight="1">
      <c r="N81" s="179"/>
    </row>
    <row r="82" spans="14:14" ht="15.75" customHeight="1">
      <c r="N82" s="179"/>
    </row>
    <row r="83" spans="14:14" ht="15.75" customHeight="1">
      <c r="N83" s="179"/>
    </row>
    <row r="84" spans="14:14" ht="15.75" customHeight="1">
      <c r="N84" s="179"/>
    </row>
    <row r="85" spans="14:14" ht="15.75" customHeight="1">
      <c r="N85" s="179"/>
    </row>
    <row r="86" spans="14:14" ht="15.75" customHeight="1">
      <c r="N86" s="179"/>
    </row>
    <row r="87" spans="14:14" ht="15.75" customHeight="1">
      <c r="N87" s="179"/>
    </row>
    <row r="88" spans="14:14" ht="15.75" customHeight="1">
      <c r="N88" s="179"/>
    </row>
    <row r="89" spans="14:14" ht="15.75" customHeight="1">
      <c r="N89" s="179"/>
    </row>
    <row r="90" spans="14:14" ht="15.75" customHeight="1">
      <c r="N90" s="179"/>
    </row>
    <row r="91" spans="14:14" ht="15.75" customHeight="1">
      <c r="N91" s="179"/>
    </row>
    <row r="92" spans="14:14" ht="15.75" customHeight="1">
      <c r="N92" s="179"/>
    </row>
    <row r="93" spans="14:14" ht="15.75" customHeight="1">
      <c r="N93" s="179"/>
    </row>
    <row r="94" spans="14:14" ht="15.75" customHeight="1">
      <c r="N94" s="179"/>
    </row>
    <row r="95" spans="14:14" ht="15.75" customHeight="1">
      <c r="N95" s="179"/>
    </row>
    <row r="96" spans="14:14" ht="15.75" customHeight="1">
      <c r="N96" s="179"/>
    </row>
    <row r="97" spans="14:14" ht="15.75" customHeight="1">
      <c r="N97" s="179"/>
    </row>
    <row r="98" spans="14:14" ht="15.75" customHeight="1">
      <c r="N98" s="179"/>
    </row>
    <row r="99" spans="14:14" ht="15.75" customHeight="1">
      <c r="N99" s="179"/>
    </row>
    <row r="100" spans="14:14" ht="15.75" customHeight="1">
      <c r="N100" s="179"/>
    </row>
    <row r="101" spans="14:14" ht="15.75" customHeight="1">
      <c r="N101" s="179"/>
    </row>
    <row r="102" spans="14:14" ht="15.75" customHeight="1">
      <c r="N102" s="179"/>
    </row>
    <row r="103" spans="14:14" ht="15.75" customHeight="1">
      <c r="N103" s="179"/>
    </row>
    <row r="104" spans="14:14" ht="15.75" customHeight="1">
      <c r="N104" s="179"/>
    </row>
    <row r="105" spans="14:14" ht="15.75" customHeight="1">
      <c r="N105" s="179"/>
    </row>
    <row r="106" spans="14:14" ht="15.75" customHeight="1">
      <c r="N106" s="179"/>
    </row>
    <row r="107" spans="14:14" ht="15.75" customHeight="1">
      <c r="N107" s="179"/>
    </row>
    <row r="108" spans="14:14" ht="15.75" customHeight="1">
      <c r="N108" s="179"/>
    </row>
    <row r="109" spans="14:14" ht="15.75" customHeight="1">
      <c r="N109" s="179"/>
    </row>
    <row r="110" spans="14:14" ht="15.75" customHeight="1">
      <c r="N110" s="179"/>
    </row>
    <row r="111" spans="14:14" ht="15.75" customHeight="1">
      <c r="N111" s="179"/>
    </row>
    <row r="112" spans="14:14" ht="15.75" customHeight="1">
      <c r="N112" s="179"/>
    </row>
    <row r="113" spans="14:14" ht="15.75" customHeight="1">
      <c r="N113" s="179"/>
    </row>
    <row r="114" spans="14:14" ht="15.75" customHeight="1">
      <c r="N114" s="179"/>
    </row>
    <row r="115" spans="14:14" ht="15.75" customHeight="1">
      <c r="N115" s="179"/>
    </row>
    <row r="116" spans="14:14" ht="15.75" customHeight="1">
      <c r="N116" s="179"/>
    </row>
    <row r="117" spans="14:14" ht="15.75" customHeight="1">
      <c r="N117" s="179"/>
    </row>
    <row r="118" spans="14:14" ht="15.75" customHeight="1">
      <c r="N118" s="179"/>
    </row>
    <row r="119" spans="14:14" ht="15.75" customHeight="1">
      <c r="N119" s="179"/>
    </row>
    <row r="120" spans="14:14" ht="15.75" customHeight="1">
      <c r="N120" s="179"/>
    </row>
    <row r="121" spans="14:14" ht="15.75" customHeight="1">
      <c r="N121" s="179"/>
    </row>
    <row r="122" spans="14:14" ht="15.75" customHeight="1">
      <c r="N122" s="179"/>
    </row>
    <row r="123" spans="14:14" ht="15.75" customHeight="1">
      <c r="N123" s="179"/>
    </row>
    <row r="124" spans="14:14" ht="15.75" customHeight="1">
      <c r="N124" s="179"/>
    </row>
    <row r="125" spans="14:14" ht="15.75" customHeight="1">
      <c r="N125" s="179"/>
    </row>
    <row r="126" spans="14:14" ht="15.75" customHeight="1">
      <c r="N126" s="179"/>
    </row>
    <row r="127" spans="14:14" ht="15.75" customHeight="1">
      <c r="N127" s="179"/>
    </row>
    <row r="128" spans="14:14" ht="15.75" customHeight="1">
      <c r="N128" s="179"/>
    </row>
    <row r="129" spans="14:14" ht="15.75" customHeight="1">
      <c r="N129" s="179"/>
    </row>
    <row r="130" spans="14:14" ht="15.75" customHeight="1">
      <c r="N130" s="179"/>
    </row>
    <row r="131" spans="14:14" ht="15.75" customHeight="1">
      <c r="N131" s="179"/>
    </row>
    <row r="132" spans="14:14" ht="15.75" customHeight="1">
      <c r="N132" s="179"/>
    </row>
    <row r="133" spans="14:14" ht="15.75" customHeight="1">
      <c r="N133" s="179"/>
    </row>
    <row r="134" spans="14:14" ht="15.75" customHeight="1">
      <c r="N134" s="179"/>
    </row>
    <row r="135" spans="14:14" ht="15.75" customHeight="1">
      <c r="N135" s="179"/>
    </row>
    <row r="136" spans="14:14" ht="15.75" customHeight="1">
      <c r="N136" s="179"/>
    </row>
    <row r="137" spans="14:14" ht="15.75" customHeight="1">
      <c r="N137" s="179"/>
    </row>
    <row r="138" spans="14:14" ht="15.75" customHeight="1">
      <c r="N138" s="179"/>
    </row>
    <row r="139" spans="14:14" ht="15.75" customHeight="1">
      <c r="N139" s="179"/>
    </row>
    <row r="140" spans="14:14" ht="15.75" customHeight="1">
      <c r="N140" s="179"/>
    </row>
    <row r="141" spans="14:14" ht="15.75" customHeight="1">
      <c r="N141" s="179"/>
    </row>
    <row r="142" spans="14:14" ht="15.75" customHeight="1">
      <c r="N142" s="179"/>
    </row>
    <row r="143" spans="14:14" ht="15.75" customHeight="1">
      <c r="N143" s="179"/>
    </row>
    <row r="144" spans="14:14" ht="15.75" customHeight="1">
      <c r="N144" s="179"/>
    </row>
    <row r="145" spans="14:14" ht="15.75" customHeight="1">
      <c r="N145" s="179"/>
    </row>
    <row r="146" spans="14:14" ht="15.75" customHeight="1">
      <c r="N146" s="179"/>
    </row>
    <row r="147" spans="14:14" ht="15.75" customHeight="1">
      <c r="N147" s="179"/>
    </row>
    <row r="148" spans="14:14" ht="15.75" customHeight="1">
      <c r="N148" s="179"/>
    </row>
    <row r="149" spans="14:14" ht="15.75" customHeight="1">
      <c r="N149" s="179"/>
    </row>
    <row r="150" spans="14:14" ht="15.75" customHeight="1">
      <c r="N150" s="179"/>
    </row>
    <row r="151" spans="14:14" ht="15.75" customHeight="1">
      <c r="N151" s="179"/>
    </row>
    <row r="152" spans="14:14" ht="15.75" customHeight="1">
      <c r="N152" s="179"/>
    </row>
    <row r="153" spans="14:14" ht="15.75" customHeight="1">
      <c r="N153" s="179"/>
    </row>
    <row r="154" spans="14:14" ht="15.75" customHeight="1">
      <c r="N154" s="179"/>
    </row>
    <row r="155" spans="14:14" ht="15.75" customHeight="1">
      <c r="N155" s="179"/>
    </row>
    <row r="156" spans="14:14" ht="15.75" customHeight="1">
      <c r="N156" s="179"/>
    </row>
    <row r="157" spans="14:14" ht="15.75" customHeight="1">
      <c r="N157" s="179"/>
    </row>
    <row r="158" spans="14:14" ht="15.75" customHeight="1">
      <c r="N158" s="179"/>
    </row>
    <row r="159" spans="14:14" ht="15.75" customHeight="1">
      <c r="N159" s="179"/>
    </row>
    <row r="160" spans="14:14" ht="15.75" customHeight="1">
      <c r="N160" s="179"/>
    </row>
    <row r="161" spans="14:14" ht="15.75" customHeight="1">
      <c r="N161" s="179"/>
    </row>
    <row r="162" spans="14:14" ht="15.75" customHeight="1">
      <c r="N162" s="179"/>
    </row>
    <row r="163" spans="14:14" ht="15.75" customHeight="1">
      <c r="N163" s="179"/>
    </row>
    <row r="164" spans="14:14" ht="15.75" customHeight="1">
      <c r="N164" s="179"/>
    </row>
    <row r="165" spans="14:14" ht="15.75" customHeight="1">
      <c r="N165" s="179"/>
    </row>
    <row r="166" spans="14:14" ht="15.75" customHeight="1">
      <c r="N166" s="179"/>
    </row>
    <row r="167" spans="14:14" ht="15.75" customHeight="1">
      <c r="N167" s="179"/>
    </row>
    <row r="168" spans="14:14" ht="15.75" customHeight="1">
      <c r="N168" s="179"/>
    </row>
    <row r="169" spans="14:14" ht="15.75" customHeight="1">
      <c r="N169" s="179"/>
    </row>
    <row r="170" spans="14:14" ht="15.75" customHeight="1">
      <c r="N170" s="179"/>
    </row>
    <row r="171" spans="14:14" ht="15.75" customHeight="1">
      <c r="N171" s="179"/>
    </row>
    <row r="172" spans="14:14" ht="15.75" customHeight="1">
      <c r="N172" s="179"/>
    </row>
    <row r="173" spans="14:14" ht="15.75" customHeight="1">
      <c r="N173" s="179"/>
    </row>
    <row r="174" spans="14:14" ht="15.75" customHeight="1">
      <c r="N174" s="179"/>
    </row>
    <row r="175" spans="14:14" ht="15.75" customHeight="1">
      <c r="N175" s="179"/>
    </row>
    <row r="176" spans="14:14" ht="15.75" customHeight="1">
      <c r="N176" s="179"/>
    </row>
    <row r="177" spans="14:14" ht="15.75" customHeight="1">
      <c r="N177" s="179"/>
    </row>
    <row r="178" spans="14:14" ht="15.75" customHeight="1">
      <c r="N178" s="179"/>
    </row>
    <row r="179" spans="14:14" ht="15.75" customHeight="1">
      <c r="N179" s="179"/>
    </row>
    <row r="180" spans="14:14" ht="15.75" customHeight="1">
      <c r="N180" s="179"/>
    </row>
    <row r="181" spans="14:14" ht="15.75" customHeight="1">
      <c r="N181" s="179"/>
    </row>
    <row r="182" spans="14:14" ht="15.75" customHeight="1">
      <c r="N182" s="179"/>
    </row>
    <row r="183" spans="14:14" ht="15.75" customHeight="1">
      <c r="N183" s="179"/>
    </row>
    <row r="184" spans="14:14" ht="15.75" customHeight="1">
      <c r="N184" s="179"/>
    </row>
    <row r="185" spans="14:14" ht="15.75" customHeight="1">
      <c r="N185" s="179"/>
    </row>
    <row r="186" spans="14:14" ht="15.75" customHeight="1">
      <c r="N186" s="179"/>
    </row>
    <row r="187" spans="14:14" ht="15.75" customHeight="1">
      <c r="N187" s="179"/>
    </row>
    <row r="188" spans="14:14" ht="15.75" customHeight="1">
      <c r="N188" s="179"/>
    </row>
    <row r="189" spans="14:14" ht="15.75" customHeight="1">
      <c r="N189" s="179"/>
    </row>
    <row r="190" spans="14:14" ht="15.75" customHeight="1">
      <c r="N190" s="179"/>
    </row>
    <row r="191" spans="14:14" ht="15.75" customHeight="1">
      <c r="N191" s="179"/>
    </row>
    <row r="192" spans="14:14" ht="15.75" customHeight="1">
      <c r="N192" s="179"/>
    </row>
    <row r="193" spans="14:14" ht="15.75" customHeight="1">
      <c r="N193" s="179"/>
    </row>
    <row r="194" spans="14:14" ht="15.75" customHeight="1">
      <c r="N194" s="179"/>
    </row>
    <row r="195" spans="14:14" ht="15.75" customHeight="1">
      <c r="N195" s="179"/>
    </row>
    <row r="196" spans="14:14" ht="15.75" customHeight="1">
      <c r="N196" s="179"/>
    </row>
    <row r="197" spans="14:14" ht="15.75" customHeight="1">
      <c r="N197" s="179"/>
    </row>
    <row r="198" spans="14:14" ht="15.75" customHeight="1">
      <c r="N198" s="179"/>
    </row>
    <row r="199" spans="14:14" ht="15.75" customHeight="1">
      <c r="N199" s="179"/>
    </row>
    <row r="200" spans="14:14" ht="15.75" customHeight="1">
      <c r="N200" s="179"/>
    </row>
    <row r="201" spans="14:14" ht="15.75" customHeight="1">
      <c r="N201" s="179"/>
    </row>
    <row r="202" spans="14:14" ht="15.75" customHeight="1">
      <c r="N202" s="179"/>
    </row>
    <row r="203" spans="14:14" ht="15.75" customHeight="1">
      <c r="N203" s="179"/>
    </row>
    <row r="204" spans="14:14" ht="15.75" customHeight="1">
      <c r="N204" s="179"/>
    </row>
    <row r="205" spans="14:14" ht="15.75" customHeight="1">
      <c r="N205" s="179"/>
    </row>
    <row r="206" spans="14:14" ht="15.75" customHeight="1">
      <c r="N206" s="179"/>
    </row>
    <row r="207" spans="14:14" ht="15.75" customHeight="1">
      <c r="N207" s="179"/>
    </row>
    <row r="208" spans="14:14" ht="15.75" customHeight="1">
      <c r="N208" s="179"/>
    </row>
    <row r="209" spans="14:14" ht="15.75" customHeight="1">
      <c r="N209" s="179"/>
    </row>
    <row r="210" spans="14:14" ht="15.75" customHeight="1">
      <c r="N210" s="179"/>
    </row>
    <row r="211" spans="14:14" ht="15.75" customHeight="1">
      <c r="N211" s="179"/>
    </row>
    <row r="212" spans="14:14" ht="15.75" customHeight="1">
      <c r="N212" s="179"/>
    </row>
    <row r="213" spans="14:14" ht="15.75" customHeight="1">
      <c r="N213" s="179"/>
    </row>
    <row r="214" spans="14:14" ht="15.75" customHeight="1">
      <c r="N214" s="179"/>
    </row>
    <row r="215" spans="14:14" ht="15.75" customHeight="1">
      <c r="N215" s="179"/>
    </row>
    <row r="216" spans="14:14" ht="15.75" customHeight="1">
      <c r="N216" s="179"/>
    </row>
    <row r="217" spans="14:14" ht="15.75" customHeight="1">
      <c r="N217" s="179"/>
    </row>
    <row r="218" spans="14:14" ht="15.75" customHeight="1">
      <c r="N218" s="179"/>
    </row>
    <row r="219" spans="14:14" ht="15.75" customHeight="1">
      <c r="N219" s="179"/>
    </row>
    <row r="220" spans="14:14" ht="15.75" customHeight="1">
      <c r="N220" s="179"/>
    </row>
    <row r="221" spans="14:14" ht="15.75" customHeight="1">
      <c r="N221" s="179"/>
    </row>
    <row r="222" spans="14:14" ht="15.75" customHeight="1">
      <c r="N222" s="179"/>
    </row>
    <row r="223" spans="14:14" ht="15.75" customHeight="1">
      <c r="N223" s="179"/>
    </row>
    <row r="224" spans="14:14" ht="15.75" customHeight="1">
      <c r="N224" s="179"/>
    </row>
    <row r="225" spans="14:14" ht="15.75" customHeight="1">
      <c r="N225" s="179"/>
    </row>
    <row r="226" spans="14:14" ht="15.75" customHeight="1">
      <c r="N226" s="179"/>
    </row>
    <row r="227" spans="14:14" ht="15.75" customHeight="1">
      <c r="N227" s="179"/>
    </row>
    <row r="228" spans="14:14" ht="15.75" customHeight="1">
      <c r="N228" s="179"/>
    </row>
    <row r="229" spans="14:14" ht="15.75" customHeight="1">
      <c r="N229" s="179"/>
    </row>
    <row r="230" spans="14:14" ht="15.75" customHeight="1">
      <c r="N230" s="179"/>
    </row>
    <row r="231" spans="14:14" ht="15.75" customHeight="1">
      <c r="N231" s="179"/>
    </row>
    <row r="232" spans="14:14" ht="15.75" customHeight="1">
      <c r="N232" s="179"/>
    </row>
    <row r="233" spans="14:14" ht="15.75" customHeight="1">
      <c r="N233" s="179"/>
    </row>
    <row r="234" spans="14:14" ht="15.75" customHeight="1">
      <c r="N234" s="179"/>
    </row>
    <row r="235" spans="14:14" ht="15.75" customHeight="1">
      <c r="N235" s="179"/>
    </row>
    <row r="236" spans="14:14" ht="15.75" customHeight="1">
      <c r="N236" s="179"/>
    </row>
    <row r="237" spans="14:14" ht="15.75" customHeight="1">
      <c r="N237" s="179"/>
    </row>
    <row r="238" spans="14:14" ht="15.75" customHeight="1">
      <c r="N238" s="179"/>
    </row>
    <row r="239" spans="14:14" ht="15.75" customHeight="1">
      <c r="N239" s="179"/>
    </row>
    <row r="240" spans="14:14" ht="15.75" customHeight="1">
      <c r="N240" s="179"/>
    </row>
    <row r="241" spans="14:14" ht="15.75" customHeight="1">
      <c r="N241" s="179"/>
    </row>
    <row r="242" spans="14:14" ht="15.75" customHeight="1">
      <c r="N242" s="179"/>
    </row>
    <row r="243" spans="14:14" ht="15.75" customHeight="1">
      <c r="N243" s="179"/>
    </row>
    <row r="244" spans="14:14" ht="15.75" customHeight="1">
      <c r="N244" s="179"/>
    </row>
    <row r="245" spans="14:14" ht="15.75" customHeight="1">
      <c r="N245" s="179"/>
    </row>
    <row r="246" spans="14:14" ht="15.75" customHeight="1">
      <c r="N246" s="179"/>
    </row>
    <row r="247" spans="14:14" ht="15.75" customHeight="1">
      <c r="N247" s="179"/>
    </row>
    <row r="248" spans="14:14" ht="15.75" customHeight="1">
      <c r="N248" s="179"/>
    </row>
    <row r="249" spans="14:14" ht="15.75" customHeight="1">
      <c r="N249" s="179"/>
    </row>
    <row r="250" spans="14:14" ht="15.75" customHeight="1">
      <c r="N250" s="179"/>
    </row>
    <row r="251" spans="14:14" ht="15.75" customHeight="1">
      <c r="N251" s="179"/>
    </row>
    <row r="252" spans="14:14" ht="15.75" customHeight="1">
      <c r="N252" s="179"/>
    </row>
    <row r="253" spans="14:14" ht="15.75" customHeight="1">
      <c r="N253" s="179"/>
    </row>
    <row r="254" spans="14:14" ht="15.75" customHeight="1">
      <c r="N254" s="179"/>
    </row>
    <row r="255" spans="14:14" ht="15.75" customHeight="1">
      <c r="N255" s="179"/>
    </row>
    <row r="256" spans="14:14" ht="15.75" customHeight="1">
      <c r="N256" s="179"/>
    </row>
    <row r="257" spans="14:14" ht="15.75" customHeight="1">
      <c r="N257" s="179"/>
    </row>
    <row r="258" spans="14:14" ht="15.75" customHeight="1">
      <c r="N258" s="179"/>
    </row>
    <row r="259" spans="14:14" ht="15.75" customHeight="1">
      <c r="N259" s="179"/>
    </row>
    <row r="260" spans="14:14" ht="15.75" customHeight="1">
      <c r="N260" s="179"/>
    </row>
    <row r="261" spans="14:14" ht="15.75" customHeight="1">
      <c r="N261" s="179"/>
    </row>
    <row r="262" spans="14:14" ht="15.75" customHeight="1">
      <c r="N262" s="179"/>
    </row>
    <row r="263" spans="14:14" ht="15.75" customHeight="1">
      <c r="N263" s="179"/>
    </row>
    <row r="264" spans="14:14" ht="15.75" customHeight="1">
      <c r="N264" s="179"/>
    </row>
    <row r="265" spans="14:14" ht="15.75" customHeight="1">
      <c r="N265" s="179"/>
    </row>
    <row r="266" spans="14:14" ht="15.75" customHeight="1">
      <c r="N266" s="179"/>
    </row>
    <row r="267" spans="14:14" ht="15.75" customHeight="1">
      <c r="N267" s="179"/>
    </row>
    <row r="268" spans="14:14" ht="15.75" customHeight="1">
      <c r="N268" s="179"/>
    </row>
    <row r="269" spans="14:14" ht="15.75" customHeight="1">
      <c r="N269" s="179"/>
    </row>
    <row r="270" spans="14:14" ht="15.75" customHeight="1">
      <c r="N270" s="179"/>
    </row>
    <row r="271" spans="14:14" ht="15.75" customHeight="1">
      <c r="N271" s="179"/>
    </row>
    <row r="272" spans="14:14" ht="15.75" customHeight="1">
      <c r="N272" s="179"/>
    </row>
    <row r="273" spans="14:14" ht="15.75" customHeight="1">
      <c r="N273" s="179"/>
    </row>
    <row r="274" spans="14:14" ht="15.75" customHeight="1">
      <c r="N274" s="179"/>
    </row>
    <row r="275" spans="14:14" ht="15.75" customHeight="1">
      <c r="N275" s="179"/>
    </row>
    <row r="276" spans="14:14" ht="15.75" customHeight="1">
      <c r="N276" s="179"/>
    </row>
    <row r="277" spans="14:14" ht="15.75" customHeight="1">
      <c r="N277" s="179"/>
    </row>
    <row r="278" spans="14:14" ht="15.75" customHeight="1">
      <c r="N278" s="179"/>
    </row>
    <row r="279" spans="14:14" ht="15.75" customHeight="1">
      <c r="N279" s="179"/>
    </row>
    <row r="280" spans="14:14" ht="15.75" customHeight="1">
      <c r="N280" s="179"/>
    </row>
    <row r="281" spans="14:14" ht="15.75" customHeight="1">
      <c r="N281" s="179"/>
    </row>
    <row r="282" spans="14:14" ht="15.75" customHeight="1">
      <c r="N282" s="179"/>
    </row>
    <row r="283" spans="14:14" ht="15.75" customHeight="1">
      <c r="N283" s="179"/>
    </row>
    <row r="284" spans="14:14" ht="15.75" customHeight="1">
      <c r="N284" s="179"/>
    </row>
    <row r="285" spans="14:14" ht="15.75" customHeight="1">
      <c r="N285" s="179"/>
    </row>
    <row r="286" spans="14:14" ht="15.75" customHeight="1">
      <c r="N286" s="179"/>
    </row>
    <row r="287" spans="14:14" ht="15.75" customHeight="1">
      <c r="N287" s="179"/>
    </row>
    <row r="288" spans="14:14" ht="15.75" customHeight="1">
      <c r="N288" s="179"/>
    </row>
    <row r="289" spans="14:14" ht="15.75" customHeight="1">
      <c r="N289" s="179"/>
    </row>
    <row r="290" spans="14:14" ht="15.75" customHeight="1">
      <c r="N290" s="179"/>
    </row>
    <row r="291" spans="14:14" ht="15.75" customHeight="1">
      <c r="N291" s="179"/>
    </row>
    <row r="292" spans="14:14" ht="15.75" customHeight="1">
      <c r="N292" s="179"/>
    </row>
    <row r="293" spans="14:14" ht="15.75" customHeight="1">
      <c r="N293" s="179"/>
    </row>
    <row r="294" spans="14:14" ht="15.75" customHeight="1">
      <c r="N294" s="179"/>
    </row>
    <row r="295" spans="14:14" ht="15.75" customHeight="1">
      <c r="N295" s="179"/>
    </row>
    <row r="296" spans="14:14" ht="15.75" customHeight="1">
      <c r="N296" s="179"/>
    </row>
    <row r="297" spans="14:14" ht="15.75" customHeight="1">
      <c r="N297" s="179"/>
    </row>
    <row r="298" spans="14:14" ht="15.75" customHeight="1">
      <c r="N298" s="179"/>
    </row>
    <row r="299" spans="14:14" ht="15.75" customHeight="1">
      <c r="N299" s="179"/>
    </row>
    <row r="300" spans="14:14" ht="15.75" customHeight="1">
      <c r="N300" s="179"/>
    </row>
    <row r="301" spans="14:14" ht="15.75" customHeight="1">
      <c r="N301" s="179"/>
    </row>
    <row r="302" spans="14:14" ht="15.75" customHeight="1">
      <c r="N302" s="179"/>
    </row>
    <row r="303" spans="14:14" ht="15.75" customHeight="1">
      <c r="N303" s="179"/>
    </row>
    <row r="304" spans="14:14" ht="15.75" customHeight="1">
      <c r="N304" s="179"/>
    </row>
    <row r="305" spans="14:14" ht="15.75" customHeight="1">
      <c r="N305" s="179"/>
    </row>
    <row r="306" spans="14:14" ht="15.75" customHeight="1">
      <c r="N306" s="179"/>
    </row>
    <row r="307" spans="14:14" ht="15.75" customHeight="1">
      <c r="N307" s="179"/>
    </row>
    <row r="308" spans="14:14" ht="15.75" customHeight="1">
      <c r="N308" s="179"/>
    </row>
    <row r="309" spans="14:14" ht="15.75" customHeight="1">
      <c r="N309" s="179"/>
    </row>
    <row r="310" spans="14:14" ht="15.75" customHeight="1">
      <c r="N310" s="179"/>
    </row>
    <row r="311" spans="14:14" ht="15.75" customHeight="1">
      <c r="N311" s="179"/>
    </row>
    <row r="312" spans="14:14" ht="15.75" customHeight="1">
      <c r="N312" s="179"/>
    </row>
    <row r="313" spans="14:14" ht="15.75" customHeight="1">
      <c r="N313" s="179"/>
    </row>
    <row r="314" spans="14:14" ht="15.75" customHeight="1">
      <c r="N314" s="179"/>
    </row>
    <row r="315" spans="14:14" ht="15.75" customHeight="1">
      <c r="N315" s="179"/>
    </row>
    <row r="316" spans="14:14" ht="15.75" customHeight="1">
      <c r="N316" s="179"/>
    </row>
    <row r="317" spans="14:14" ht="15.75" customHeight="1">
      <c r="N317" s="179"/>
    </row>
    <row r="318" spans="14:14" ht="15.75" customHeight="1">
      <c r="N318" s="179"/>
    </row>
    <row r="319" spans="14:14" ht="15.75" customHeight="1">
      <c r="N319" s="179"/>
    </row>
    <row r="320" spans="14:14" ht="15.75" customHeight="1">
      <c r="N320" s="179"/>
    </row>
    <row r="321" spans="14:14" ht="15.75" customHeight="1">
      <c r="N321" s="179"/>
    </row>
    <row r="322" spans="14:14" ht="15.75" customHeight="1">
      <c r="N322" s="179"/>
    </row>
    <row r="323" spans="14:14" ht="15.75" customHeight="1">
      <c r="N323" s="179"/>
    </row>
    <row r="324" spans="14:14" ht="15.75" customHeight="1">
      <c r="N324" s="179"/>
    </row>
    <row r="325" spans="14:14" ht="15.75" customHeight="1">
      <c r="N325" s="179"/>
    </row>
    <row r="326" spans="14:14" ht="15.75" customHeight="1">
      <c r="N326" s="179"/>
    </row>
    <row r="327" spans="14:14" ht="15.75" customHeight="1">
      <c r="N327" s="179"/>
    </row>
    <row r="328" spans="14:14" ht="15.75" customHeight="1">
      <c r="N328" s="179"/>
    </row>
    <row r="329" spans="14:14" ht="15.75" customHeight="1">
      <c r="N329" s="179"/>
    </row>
    <row r="330" spans="14:14" ht="15.75" customHeight="1">
      <c r="N330" s="179"/>
    </row>
    <row r="331" spans="14:14" ht="15.75" customHeight="1">
      <c r="N331" s="179"/>
    </row>
    <row r="332" spans="14:14" ht="15.75" customHeight="1">
      <c r="N332" s="179"/>
    </row>
    <row r="333" spans="14:14" ht="15.75" customHeight="1">
      <c r="N333" s="179"/>
    </row>
    <row r="334" spans="14:14" ht="15.75" customHeight="1">
      <c r="N334" s="179"/>
    </row>
    <row r="335" spans="14:14" ht="15.75" customHeight="1">
      <c r="N335" s="179"/>
    </row>
    <row r="336" spans="14:14" ht="15.75" customHeight="1">
      <c r="N336" s="179"/>
    </row>
    <row r="337" spans="14:14" ht="15.75" customHeight="1">
      <c r="N337" s="179"/>
    </row>
    <row r="338" spans="14:14" ht="15.75" customHeight="1">
      <c r="N338" s="179"/>
    </row>
    <row r="339" spans="14:14" ht="15.75" customHeight="1">
      <c r="N339" s="179"/>
    </row>
    <row r="340" spans="14:14" ht="15.75" customHeight="1">
      <c r="N340" s="179"/>
    </row>
    <row r="341" spans="14:14" ht="15.75" customHeight="1">
      <c r="N341" s="179"/>
    </row>
    <row r="342" spans="14:14" ht="15.75" customHeight="1">
      <c r="N342" s="179"/>
    </row>
    <row r="343" spans="14:14" ht="15.75" customHeight="1">
      <c r="N343" s="179"/>
    </row>
    <row r="344" spans="14:14" ht="15.75" customHeight="1">
      <c r="N344" s="179"/>
    </row>
    <row r="345" spans="14:14" ht="15.75" customHeight="1">
      <c r="N345" s="179"/>
    </row>
    <row r="346" spans="14:14" ht="15.75" customHeight="1">
      <c r="N346" s="179"/>
    </row>
    <row r="347" spans="14:14" ht="15.75" customHeight="1">
      <c r="N347" s="179"/>
    </row>
    <row r="348" spans="14:14" ht="15.75" customHeight="1">
      <c r="N348" s="179"/>
    </row>
    <row r="349" spans="14:14" ht="15.75" customHeight="1">
      <c r="N349" s="179"/>
    </row>
    <row r="350" spans="14:14" ht="15.75" customHeight="1">
      <c r="N350" s="179"/>
    </row>
    <row r="351" spans="14:14" ht="15.75" customHeight="1">
      <c r="N351" s="179"/>
    </row>
    <row r="352" spans="14:14" ht="15.75" customHeight="1">
      <c r="N352" s="179"/>
    </row>
    <row r="353" spans="14:14" ht="15.75" customHeight="1">
      <c r="N353" s="179"/>
    </row>
    <row r="354" spans="14:14" ht="15.75" customHeight="1">
      <c r="N354" s="179"/>
    </row>
    <row r="355" spans="14:14" ht="15.75" customHeight="1">
      <c r="N355" s="179"/>
    </row>
    <row r="356" spans="14:14" ht="15.75" customHeight="1">
      <c r="N356" s="179"/>
    </row>
    <row r="357" spans="14:14" ht="15.75" customHeight="1">
      <c r="N357" s="179"/>
    </row>
    <row r="358" spans="14:14" ht="15.75" customHeight="1">
      <c r="N358" s="179"/>
    </row>
    <row r="359" spans="14:14" ht="15.75" customHeight="1">
      <c r="N359" s="179"/>
    </row>
    <row r="360" spans="14:14" ht="15.75" customHeight="1">
      <c r="N360" s="179"/>
    </row>
    <row r="361" spans="14:14" ht="15.75" customHeight="1">
      <c r="N361" s="179"/>
    </row>
    <row r="362" spans="14:14" ht="15.75" customHeight="1">
      <c r="N362" s="179"/>
    </row>
    <row r="363" spans="14:14" ht="15.75" customHeight="1">
      <c r="N363" s="179"/>
    </row>
    <row r="364" spans="14:14" ht="15.75" customHeight="1">
      <c r="N364" s="179"/>
    </row>
    <row r="365" spans="14:14" ht="15.75" customHeight="1">
      <c r="N365" s="179"/>
    </row>
    <row r="366" spans="14:14" ht="15.75" customHeight="1">
      <c r="N366" s="179"/>
    </row>
    <row r="367" spans="14:14" ht="15.75" customHeight="1">
      <c r="N367" s="179"/>
    </row>
    <row r="368" spans="14:14" ht="15.75" customHeight="1">
      <c r="N368" s="179"/>
    </row>
    <row r="369" spans="14:14" ht="15.75" customHeight="1">
      <c r="N369" s="179"/>
    </row>
    <row r="370" spans="14:14" ht="15.75" customHeight="1">
      <c r="N370" s="179"/>
    </row>
    <row r="371" spans="14:14" ht="15.75" customHeight="1">
      <c r="N371" s="179"/>
    </row>
    <row r="372" spans="14:14" ht="15.75" customHeight="1">
      <c r="N372" s="179"/>
    </row>
    <row r="373" spans="14:14" ht="15.75" customHeight="1">
      <c r="N373" s="179"/>
    </row>
    <row r="374" spans="14:14" ht="15.75" customHeight="1">
      <c r="N374" s="179"/>
    </row>
    <row r="375" spans="14:14" ht="15.75" customHeight="1">
      <c r="N375" s="179"/>
    </row>
    <row r="376" spans="14:14" ht="15.75" customHeight="1">
      <c r="N376" s="179"/>
    </row>
    <row r="377" spans="14:14" ht="15.75" customHeight="1">
      <c r="N377" s="179"/>
    </row>
    <row r="378" spans="14:14" ht="15.75" customHeight="1">
      <c r="N378" s="179"/>
    </row>
    <row r="379" spans="14:14" ht="15.75" customHeight="1">
      <c r="N379" s="179"/>
    </row>
    <row r="380" spans="14:14" ht="15.75" customHeight="1">
      <c r="N380" s="179"/>
    </row>
    <row r="381" spans="14:14" ht="15.75" customHeight="1">
      <c r="N381" s="179"/>
    </row>
    <row r="382" spans="14:14" ht="15.75" customHeight="1">
      <c r="N382" s="179"/>
    </row>
    <row r="383" spans="14:14" ht="15.75" customHeight="1">
      <c r="N383" s="179"/>
    </row>
    <row r="384" spans="14:14" ht="15.75" customHeight="1">
      <c r="N384" s="179"/>
    </row>
    <row r="385" spans="14:14" ht="15.75" customHeight="1">
      <c r="N385" s="179"/>
    </row>
    <row r="386" spans="14:14" ht="15.75" customHeight="1">
      <c r="N386" s="179"/>
    </row>
    <row r="387" spans="14:14" ht="15.75" customHeight="1">
      <c r="N387" s="179"/>
    </row>
    <row r="388" spans="14:14" ht="15.75" customHeight="1">
      <c r="N388" s="179"/>
    </row>
    <row r="389" spans="14:14" ht="15.75" customHeight="1">
      <c r="N389" s="179"/>
    </row>
    <row r="390" spans="14:14" ht="15.75" customHeight="1">
      <c r="N390" s="179"/>
    </row>
    <row r="391" spans="14:14" ht="15.75" customHeight="1">
      <c r="N391" s="179"/>
    </row>
    <row r="392" spans="14:14" ht="15.75" customHeight="1">
      <c r="N392" s="179"/>
    </row>
    <row r="393" spans="14:14" ht="15.75" customHeight="1">
      <c r="N393" s="179"/>
    </row>
    <row r="394" spans="14:14" ht="15.75" customHeight="1">
      <c r="N394" s="179"/>
    </row>
    <row r="395" spans="14:14" ht="15.75" customHeight="1">
      <c r="N395" s="179"/>
    </row>
    <row r="396" spans="14:14" ht="15.75" customHeight="1">
      <c r="N396" s="179"/>
    </row>
    <row r="397" spans="14:14" ht="15.75" customHeight="1">
      <c r="N397" s="179"/>
    </row>
    <row r="398" spans="14:14" ht="15.75" customHeight="1">
      <c r="N398" s="179"/>
    </row>
    <row r="399" spans="14:14" ht="15.75" customHeight="1">
      <c r="N399" s="179"/>
    </row>
    <row r="400" spans="14:14" ht="15.75" customHeight="1">
      <c r="N400" s="179"/>
    </row>
    <row r="401" spans="14:14" ht="15.75" customHeight="1">
      <c r="N401" s="179"/>
    </row>
    <row r="402" spans="14:14" ht="15.75" customHeight="1">
      <c r="N402" s="179"/>
    </row>
    <row r="403" spans="14:14" ht="15.75" customHeight="1">
      <c r="N403" s="179"/>
    </row>
    <row r="404" spans="14:14" ht="15.75" customHeight="1">
      <c r="N404" s="179"/>
    </row>
    <row r="405" spans="14:14" ht="15.75" customHeight="1">
      <c r="N405" s="179"/>
    </row>
    <row r="406" spans="14:14" ht="15.75" customHeight="1">
      <c r="N406" s="179"/>
    </row>
    <row r="407" spans="14:14" ht="15.75" customHeight="1">
      <c r="N407" s="179"/>
    </row>
    <row r="408" spans="14:14" ht="15.75" customHeight="1">
      <c r="N408" s="179"/>
    </row>
    <row r="409" spans="14:14" ht="15.75" customHeight="1">
      <c r="N409" s="179"/>
    </row>
    <row r="410" spans="14:14" ht="15.75" customHeight="1">
      <c r="N410" s="179"/>
    </row>
    <row r="411" spans="14:14" ht="15.75" customHeight="1">
      <c r="N411" s="179"/>
    </row>
    <row r="412" spans="14:14" ht="15.75" customHeight="1">
      <c r="N412" s="179"/>
    </row>
    <row r="413" spans="14:14" ht="15.75" customHeight="1">
      <c r="N413" s="179"/>
    </row>
    <row r="414" spans="14:14" ht="15.75" customHeight="1">
      <c r="N414" s="179"/>
    </row>
    <row r="415" spans="14:14" ht="15.75" customHeight="1">
      <c r="N415" s="179"/>
    </row>
    <row r="416" spans="14:14" ht="15.75" customHeight="1">
      <c r="N416" s="179"/>
    </row>
    <row r="417" spans="14:14" ht="15.75" customHeight="1">
      <c r="N417" s="179"/>
    </row>
    <row r="418" spans="14:14" ht="15.75" customHeight="1">
      <c r="N418" s="179"/>
    </row>
    <row r="419" spans="14:14" ht="15.75" customHeight="1">
      <c r="N419" s="179"/>
    </row>
    <row r="420" spans="14:14" ht="15.75" customHeight="1">
      <c r="N420" s="179"/>
    </row>
    <row r="421" spans="14:14" ht="15.75" customHeight="1">
      <c r="N421" s="179"/>
    </row>
    <row r="422" spans="14:14" ht="15.75" customHeight="1">
      <c r="N422" s="179"/>
    </row>
    <row r="423" spans="14:14" ht="15.75" customHeight="1">
      <c r="N423" s="179"/>
    </row>
    <row r="424" spans="14:14" ht="15.75" customHeight="1">
      <c r="N424" s="179"/>
    </row>
    <row r="425" spans="14:14" ht="15.75" customHeight="1">
      <c r="N425" s="179"/>
    </row>
    <row r="426" spans="14:14" ht="15.75" customHeight="1">
      <c r="N426" s="179"/>
    </row>
    <row r="427" spans="14:14" ht="15.75" customHeight="1">
      <c r="N427" s="179"/>
    </row>
    <row r="428" spans="14:14" ht="15.75" customHeight="1">
      <c r="N428" s="179"/>
    </row>
    <row r="429" spans="14:14" ht="15.75" customHeight="1">
      <c r="N429" s="179"/>
    </row>
    <row r="430" spans="14:14" ht="15.75" customHeight="1">
      <c r="N430" s="179"/>
    </row>
    <row r="431" spans="14:14" ht="15.75" customHeight="1">
      <c r="N431" s="179"/>
    </row>
    <row r="432" spans="14:14" ht="15.75" customHeight="1">
      <c r="N432" s="179"/>
    </row>
    <row r="433" spans="14:14" ht="15.75" customHeight="1">
      <c r="N433" s="179"/>
    </row>
    <row r="434" spans="14:14" ht="15.75" customHeight="1">
      <c r="N434" s="179"/>
    </row>
    <row r="435" spans="14:14" ht="15.75" customHeight="1">
      <c r="N435" s="179"/>
    </row>
    <row r="436" spans="14:14" ht="15.75" customHeight="1">
      <c r="N436" s="179"/>
    </row>
    <row r="437" spans="14:14" ht="15.75" customHeight="1">
      <c r="N437" s="179"/>
    </row>
    <row r="438" spans="14:14" ht="15.75" customHeight="1">
      <c r="N438" s="179"/>
    </row>
    <row r="439" spans="14:14" ht="15.75" customHeight="1">
      <c r="N439" s="179"/>
    </row>
    <row r="440" spans="14:14" ht="15.75" customHeight="1">
      <c r="N440" s="179"/>
    </row>
    <row r="441" spans="14:14" ht="15.75" customHeight="1">
      <c r="N441" s="179"/>
    </row>
    <row r="442" spans="14:14" ht="15.75" customHeight="1">
      <c r="N442" s="179"/>
    </row>
    <row r="443" spans="14:14" ht="15.75" customHeight="1">
      <c r="N443" s="179"/>
    </row>
    <row r="444" spans="14:14" ht="15.75" customHeight="1">
      <c r="N444" s="179"/>
    </row>
    <row r="445" spans="14:14" ht="15.75" customHeight="1">
      <c r="N445" s="179"/>
    </row>
    <row r="446" spans="14:14" ht="15.75" customHeight="1">
      <c r="N446" s="179"/>
    </row>
    <row r="447" spans="14:14" ht="15.75" customHeight="1">
      <c r="N447" s="179"/>
    </row>
    <row r="448" spans="14:14" ht="15.75" customHeight="1">
      <c r="N448" s="179"/>
    </row>
    <row r="449" spans="14:14" ht="15.75" customHeight="1">
      <c r="N449" s="179"/>
    </row>
    <row r="450" spans="14:14" ht="15.75" customHeight="1">
      <c r="N450" s="179"/>
    </row>
    <row r="451" spans="14:14" ht="15.75" customHeight="1">
      <c r="N451" s="179"/>
    </row>
    <row r="452" spans="14:14" ht="15.75" customHeight="1">
      <c r="N452" s="179"/>
    </row>
    <row r="453" spans="14:14" ht="15.75" customHeight="1">
      <c r="N453" s="179"/>
    </row>
    <row r="454" spans="14:14" ht="15.75" customHeight="1">
      <c r="N454" s="179"/>
    </row>
    <row r="455" spans="14:14" ht="15.75" customHeight="1">
      <c r="N455" s="179"/>
    </row>
    <row r="456" spans="14:14" ht="15.75" customHeight="1">
      <c r="N456" s="179"/>
    </row>
    <row r="457" spans="14:14" ht="15.75" customHeight="1">
      <c r="N457" s="179"/>
    </row>
    <row r="458" spans="14:14" ht="15.75" customHeight="1">
      <c r="N458" s="179"/>
    </row>
    <row r="459" spans="14:14" ht="15.75" customHeight="1">
      <c r="N459" s="179"/>
    </row>
    <row r="460" spans="14:14" ht="15.75" customHeight="1">
      <c r="N460" s="179"/>
    </row>
    <row r="461" spans="14:14" ht="15.75" customHeight="1">
      <c r="N461" s="179"/>
    </row>
    <row r="462" spans="14:14" ht="15.75" customHeight="1">
      <c r="N462" s="179"/>
    </row>
    <row r="463" spans="14:14" ht="15.75" customHeight="1">
      <c r="N463" s="179"/>
    </row>
    <row r="464" spans="14:14" ht="15.75" customHeight="1">
      <c r="N464" s="179"/>
    </row>
    <row r="465" spans="14:14" ht="15.75" customHeight="1">
      <c r="N465" s="179"/>
    </row>
    <row r="466" spans="14:14" ht="15.75" customHeight="1">
      <c r="N466" s="179"/>
    </row>
    <row r="467" spans="14:14" ht="15.75" customHeight="1">
      <c r="N467" s="179"/>
    </row>
    <row r="468" spans="14:14" ht="15.75" customHeight="1">
      <c r="N468" s="179"/>
    </row>
    <row r="469" spans="14:14" ht="15.75" customHeight="1">
      <c r="N469" s="179"/>
    </row>
    <row r="470" spans="14:14" ht="15.75" customHeight="1">
      <c r="N470" s="179"/>
    </row>
    <row r="471" spans="14:14" ht="15.75" customHeight="1">
      <c r="N471" s="179"/>
    </row>
    <row r="472" spans="14:14" ht="15.75" customHeight="1">
      <c r="N472" s="179"/>
    </row>
    <row r="473" spans="14:14" ht="15.75" customHeight="1">
      <c r="N473" s="179"/>
    </row>
    <row r="474" spans="14:14" ht="15.75" customHeight="1">
      <c r="N474" s="179"/>
    </row>
    <row r="475" spans="14:14" ht="15.75" customHeight="1">
      <c r="N475" s="179"/>
    </row>
    <row r="476" spans="14:14" ht="15.75" customHeight="1">
      <c r="N476" s="179"/>
    </row>
    <row r="477" spans="14:14" ht="15.75" customHeight="1">
      <c r="N477" s="179"/>
    </row>
    <row r="478" spans="14:14" ht="15.75" customHeight="1">
      <c r="N478" s="179"/>
    </row>
    <row r="479" spans="14:14" ht="15.75" customHeight="1">
      <c r="N479" s="179"/>
    </row>
    <row r="480" spans="14:14" ht="15.75" customHeight="1">
      <c r="N480" s="179"/>
    </row>
    <row r="481" spans="14:14" ht="15.75" customHeight="1">
      <c r="N481" s="179"/>
    </row>
    <row r="482" spans="14:14" ht="15.75" customHeight="1">
      <c r="N482" s="179"/>
    </row>
    <row r="483" spans="14:14" ht="15.75" customHeight="1">
      <c r="N483" s="179"/>
    </row>
    <row r="484" spans="14:14" ht="15.75" customHeight="1">
      <c r="N484" s="179"/>
    </row>
    <row r="485" spans="14:14" ht="15.75" customHeight="1">
      <c r="N485" s="179"/>
    </row>
    <row r="486" spans="14:14" ht="15.75" customHeight="1">
      <c r="N486" s="179"/>
    </row>
    <row r="487" spans="14:14" ht="15.75" customHeight="1">
      <c r="N487" s="179"/>
    </row>
    <row r="488" spans="14:14" ht="15.75" customHeight="1">
      <c r="N488" s="179"/>
    </row>
    <row r="489" spans="14:14" ht="15.75" customHeight="1">
      <c r="N489" s="179"/>
    </row>
    <row r="490" spans="14:14" ht="15.75" customHeight="1">
      <c r="N490" s="179"/>
    </row>
    <row r="491" spans="14:14" ht="15.75" customHeight="1">
      <c r="N491" s="179"/>
    </row>
    <row r="492" spans="14:14" ht="15.75" customHeight="1">
      <c r="N492" s="179"/>
    </row>
    <row r="493" spans="14:14" ht="15.75" customHeight="1">
      <c r="N493" s="179"/>
    </row>
    <row r="494" spans="14:14" ht="15.75" customHeight="1">
      <c r="N494" s="179"/>
    </row>
    <row r="495" spans="14:14" ht="15.75" customHeight="1">
      <c r="N495" s="179"/>
    </row>
    <row r="496" spans="14:14" ht="15.75" customHeight="1">
      <c r="N496" s="179"/>
    </row>
    <row r="497" spans="14:14" ht="15.75" customHeight="1">
      <c r="N497" s="179"/>
    </row>
    <row r="498" spans="14:14" ht="15.75" customHeight="1">
      <c r="N498" s="179"/>
    </row>
    <row r="499" spans="14:14" ht="15.75" customHeight="1">
      <c r="N499" s="179"/>
    </row>
    <row r="500" spans="14:14" ht="15.75" customHeight="1">
      <c r="N500" s="179"/>
    </row>
    <row r="501" spans="14:14" ht="15.75" customHeight="1">
      <c r="N501" s="179"/>
    </row>
    <row r="502" spans="14:14" ht="15.75" customHeight="1">
      <c r="N502" s="179"/>
    </row>
    <row r="503" spans="14:14" ht="15.75" customHeight="1">
      <c r="N503" s="179"/>
    </row>
    <row r="504" spans="14:14" ht="15.75" customHeight="1">
      <c r="N504" s="179"/>
    </row>
    <row r="505" spans="14:14" ht="15.75" customHeight="1">
      <c r="N505" s="179"/>
    </row>
    <row r="506" spans="14:14" ht="15.75" customHeight="1">
      <c r="N506" s="179"/>
    </row>
    <row r="507" spans="14:14" ht="15.75" customHeight="1">
      <c r="N507" s="179"/>
    </row>
    <row r="508" spans="14:14" ht="15.75" customHeight="1">
      <c r="N508" s="179"/>
    </row>
    <row r="509" spans="14:14" ht="15.75" customHeight="1">
      <c r="N509" s="179"/>
    </row>
    <row r="510" spans="14:14" ht="15.75" customHeight="1">
      <c r="N510" s="179"/>
    </row>
    <row r="511" spans="14:14" ht="15.75" customHeight="1">
      <c r="N511" s="179"/>
    </row>
    <row r="512" spans="14:14" ht="15.75" customHeight="1">
      <c r="N512" s="179"/>
    </row>
    <row r="513" spans="14:14" ht="15.75" customHeight="1">
      <c r="N513" s="179"/>
    </row>
    <row r="514" spans="14:14" ht="15.75" customHeight="1">
      <c r="N514" s="179"/>
    </row>
    <row r="515" spans="14:14" ht="15.75" customHeight="1">
      <c r="N515" s="179"/>
    </row>
    <row r="516" spans="14:14" ht="15.75" customHeight="1">
      <c r="N516" s="179"/>
    </row>
    <row r="517" spans="14:14" ht="15.75" customHeight="1">
      <c r="N517" s="179"/>
    </row>
    <row r="518" spans="14:14" ht="15.75" customHeight="1">
      <c r="N518" s="179"/>
    </row>
    <row r="519" spans="14:14" ht="15.75" customHeight="1">
      <c r="N519" s="179"/>
    </row>
    <row r="520" spans="14:14" ht="15.75" customHeight="1">
      <c r="N520" s="179"/>
    </row>
    <row r="521" spans="14:14" ht="15.75" customHeight="1">
      <c r="N521" s="179"/>
    </row>
    <row r="522" spans="14:14" ht="15.75" customHeight="1">
      <c r="N522" s="179"/>
    </row>
    <row r="523" spans="14:14" ht="15.75" customHeight="1">
      <c r="N523" s="179"/>
    </row>
    <row r="524" spans="14:14" ht="15.75" customHeight="1">
      <c r="N524" s="179"/>
    </row>
    <row r="525" spans="14:14" ht="15.75" customHeight="1">
      <c r="N525" s="179"/>
    </row>
    <row r="526" spans="14:14" ht="15.75" customHeight="1">
      <c r="N526" s="179"/>
    </row>
    <row r="527" spans="14:14" ht="15.75" customHeight="1">
      <c r="N527" s="179"/>
    </row>
    <row r="528" spans="14:14" ht="15.75" customHeight="1">
      <c r="N528" s="179"/>
    </row>
    <row r="529" spans="14:14" ht="15.75" customHeight="1">
      <c r="N529" s="179"/>
    </row>
    <row r="530" spans="14:14" ht="15.75" customHeight="1">
      <c r="N530" s="179"/>
    </row>
    <row r="531" spans="14:14" ht="15.75" customHeight="1">
      <c r="N531" s="179"/>
    </row>
    <row r="532" spans="14:14" ht="15.75" customHeight="1">
      <c r="N532" s="179"/>
    </row>
    <row r="533" spans="14:14" ht="15.75" customHeight="1">
      <c r="N533" s="179"/>
    </row>
    <row r="534" spans="14:14" ht="15.75" customHeight="1">
      <c r="N534" s="179"/>
    </row>
    <row r="535" spans="14:14" ht="15.75" customHeight="1">
      <c r="N535" s="179"/>
    </row>
    <row r="536" spans="14:14" ht="15.75" customHeight="1">
      <c r="N536" s="179"/>
    </row>
    <row r="537" spans="14:14" ht="15.75" customHeight="1">
      <c r="N537" s="179"/>
    </row>
    <row r="538" spans="14:14" ht="15.75" customHeight="1">
      <c r="N538" s="179"/>
    </row>
    <row r="539" spans="14:14" ht="15.75" customHeight="1">
      <c r="N539" s="179"/>
    </row>
    <row r="540" spans="14:14" ht="15.75" customHeight="1">
      <c r="N540" s="179"/>
    </row>
    <row r="541" spans="14:14" ht="15.75" customHeight="1">
      <c r="N541" s="179"/>
    </row>
    <row r="542" spans="14:14" ht="15.75" customHeight="1">
      <c r="N542" s="179"/>
    </row>
    <row r="543" spans="14:14" ht="15.75" customHeight="1">
      <c r="N543" s="179"/>
    </row>
    <row r="544" spans="14:14" ht="15.75" customHeight="1">
      <c r="N544" s="179"/>
    </row>
    <row r="545" spans="14:14" ht="15.75" customHeight="1">
      <c r="N545" s="179"/>
    </row>
    <row r="546" spans="14:14" ht="15.75" customHeight="1">
      <c r="N546" s="179"/>
    </row>
    <row r="547" spans="14:14" ht="15.75" customHeight="1">
      <c r="N547" s="179"/>
    </row>
    <row r="548" spans="14:14" ht="15.75" customHeight="1">
      <c r="N548" s="179"/>
    </row>
    <row r="549" spans="14:14" ht="15.75" customHeight="1">
      <c r="N549" s="179"/>
    </row>
    <row r="550" spans="14:14" ht="15.75" customHeight="1">
      <c r="N550" s="179"/>
    </row>
    <row r="551" spans="14:14" ht="15.75" customHeight="1">
      <c r="N551" s="179"/>
    </row>
    <row r="552" spans="14:14" ht="15.75" customHeight="1">
      <c r="N552" s="179"/>
    </row>
    <row r="553" spans="14:14" ht="15.75" customHeight="1">
      <c r="N553" s="179"/>
    </row>
    <row r="554" spans="14:14" ht="15.75" customHeight="1">
      <c r="N554" s="179"/>
    </row>
    <row r="555" spans="14:14" ht="15.75" customHeight="1">
      <c r="N555" s="179"/>
    </row>
    <row r="556" spans="14:14" ht="15.75" customHeight="1">
      <c r="N556" s="179"/>
    </row>
    <row r="557" spans="14:14" ht="15.75" customHeight="1">
      <c r="N557" s="179"/>
    </row>
    <row r="558" spans="14:14" ht="15.75" customHeight="1">
      <c r="N558" s="179"/>
    </row>
    <row r="559" spans="14:14" ht="15.75" customHeight="1">
      <c r="N559" s="179"/>
    </row>
    <row r="560" spans="14:14" ht="15.75" customHeight="1">
      <c r="N560" s="179"/>
    </row>
    <row r="561" spans="14:14" ht="15.75" customHeight="1">
      <c r="N561" s="179"/>
    </row>
    <row r="562" spans="14:14" ht="15.75" customHeight="1">
      <c r="N562" s="179"/>
    </row>
    <row r="563" spans="14:14" ht="15.75" customHeight="1">
      <c r="N563" s="179"/>
    </row>
    <row r="564" spans="14:14" ht="15.75" customHeight="1">
      <c r="N564" s="179"/>
    </row>
    <row r="565" spans="14:14" ht="15.75" customHeight="1">
      <c r="N565" s="179"/>
    </row>
    <row r="566" spans="14:14" ht="15.75" customHeight="1">
      <c r="N566" s="179"/>
    </row>
    <row r="567" spans="14:14" ht="15.75" customHeight="1">
      <c r="N567" s="179"/>
    </row>
    <row r="568" spans="14:14" ht="15.75" customHeight="1">
      <c r="N568" s="179"/>
    </row>
    <row r="569" spans="14:14" ht="15.75" customHeight="1">
      <c r="N569" s="179"/>
    </row>
    <row r="570" spans="14:14" ht="15.75" customHeight="1">
      <c r="N570" s="179"/>
    </row>
    <row r="571" spans="14:14" ht="15.75" customHeight="1">
      <c r="N571" s="179"/>
    </row>
    <row r="572" spans="14:14" ht="15.75" customHeight="1">
      <c r="N572" s="179"/>
    </row>
    <row r="573" spans="14:14" ht="15.75" customHeight="1">
      <c r="N573" s="179"/>
    </row>
    <row r="574" spans="14:14" ht="15.75" customHeight="1">
      <c r="N574" s="179"/>
    </row>
    <row r="575" spans="14:14" ht="15.75" customHeight="1">
      <c r="N575" s="179"/>
    </row>
    <row r="576" spans="14:14" ht="15.75" customHeight="1">
      <c r="N576" s="179"/>
    </row>
    <row r="577" spans="14:14" ht="15.75" customHeight="1">
      <c r="N577" s="179"/>
    </row>
    <row r="578" spans="14:14" ht="15.75" customHeight="1">
      <c r="N578" s="179"/>
    </row>
    <row r="579" spans="14:14" ht="15.75" customHeight="1">
      <c r="N579" s="179"/>
    </row>
    <row r="580" spans="14:14" ht="15.75" customHeight="1">
      <c r="N580" s="179"/>
    </row>
    <row r="581" spans="14:14" ht="15.75" customHeight="1">
      <c r="N581" s="179"/>
    </row>
    <row r="582" spans="14:14" ht="15.75" customHeight="1">
      <c r="N582" s="179"/>
    </row>
    <row r="583" spans="14:14" ht="15.75" customHeight="1">
      <c r="N583" s="179"/>
    </row>
    <row r="584" spans="14:14" ht="15.75" customHeight="1">
      <c r="N584" s="179"/>
    </row>
    <row r="585" spans="14:14" ht="15.75" customHeight="1">
      <c r="N585" s="179"/>
    </row>
    <row r="586" spans="14:14" ht="15.75" customHeight="1">
      <c r="N586" s="179"/>
    </row>
    <row r="587" spans="14:14" ht="15.75" customHeight="1">
      <c r="N587" s="179"/>
    </row>
    <row r="588" spans="14:14" ht="15.75" customHeight="1">
      <c r="N588" s="179"/>
    </row>
    <row r="589" spans="14:14" ht="15.75" customHeight="1">
      <c r="N589" s="179"/>
    </row>
    <row r="590" spans="14:14" ht="15.75" customHeight="1">
      <c r="N590" s="179"/>
    </row>
    <row r="591" spans="14:14" ht="15.75" customHeight="1">
      <c r="N591" s="179"/>
    </row>
    <row r="592" spans="14:14" ht="15.75" customHeight="1">
      <c r="N592" s="179"/>
    </row>
    <row r="593" spans="14:14" ht="15.75" customHeight="1">
      <c r="N593" s="179"/>
    </row>
    <row r="594" spans="14:14" ht="15.75" customHeight="1">
      <c r="N594" s="179"/>
    </row>
    <row r="595" spans="14:14" ht="15.75" customHeight="1">
      <c r="N595" s="179"/>
    </row>
    <row r="596" spans="14:14" ht="15.75" customHeight="1">
      <c r="N596" s="179"/>
    </row>
    <row r="597" spans="14:14" ht="15.75" customHeight="1">
      <c r="N597" s="179"/>
    </row>
    <row r="598" spans="14:14" ht="15.75" customHeight="1">
      <c r="N598" s="179"/>
    </row>
    <row r="599" spans="14:14" ht="15.75" customHeight="1">
      <c r="N599" s="179"/>
    </row>
    <row r="600" spans="14:14" ht="15.75" customHeight="1">
      <c r="N600" s="179"/>
    </row>
    <row r="601" spans="14:14" ht="15.75" customHeight="1">
      <c r="N601" s="179"/>
    </row>
    <row r="602" spans="14:14" ht="15.75" customHeight="1">
      <c r="N602" s="179"/>
    </row>
    <row r="603" spans="14:14" ht="15.75" customHeight="1">
      <c r="N603" s="179"/>
    </row>
    <row r="604" spans="14:14" ht="15.75" customHeight="1">
      <c r="N604" s="179"/>
    </row>
    <row r="605" spans="14:14" ht="15.75" customHeight="1">
      <c r="N605" s="179"/>
    </row>
    <row r="606" spans="14:14" ht="15.75" customHeight="1">
      <c r="N606" s="179"/>
    </row>
    <row r="607" spans="14:14" ht="15.75" customHeight="1">
      <c r="N607" s="179"/>
    </row>
    <row r="608" spans="14:14" ht="15.75" customHeight="1">
      <c r="N608" s="179"/>
    </row>
    <row r="609" spans="14:14" ht="15.75" customHeight="1">
      <c r="N609" s="179"/>
    </row>
    <row r="610" spans="14:14" ht="15.75" customHeight="1">
      <c r="N610" s="179"/>
    </row>
    <row r="611" spans="14:14" ht="15.75" customHeight="1">
      <c r="N611" s="179"/>
    </row>
    <row r="612" spans="14:14" ht="15.75" customHeight="1">
      <c r="N612" s="179"/>
    </row>
    <row r="613" spans="14:14" ht="15.75" customHeight="1">
      <c r="N613" s="179"/>
    </row>
    <row r="614" spans="14:14" ht="15.75" customHeight="1">
      <c r="N614" s="179"/>
    </row>
    <row r="615" spans="14:14" ht="15.75" customHeight="1">
      <c r="N615" s="179"/>
    </row>
    <row r="616" spans="14:14" ht="15.75" customHeight="1">
      <c r="N616" s="179"/>
    </row>
    <row r="617" spans="14:14" ht="15.75" customHeight="1">
      <c r="N617" s="179"/>
    </row>
    <row r="618" spans="14:14" ht="15.75" customHeight="1">
      <c r="N618" s="179"/>
    </row>
    <row r="619" spans="14:14" ht="15.75" customHeight="1">
      <c r="N619" s="179"/>
    </row>
    <row r="620" spans="14:14" ht="15.75" customHeight="1">
      <c r="N620" s="179"/>
    </row>
    <row r="621" spans="14:14" ht="15.75" customHeight="1">
      <c r="N621" s="179"/>
    </row>
    <row r="622" spans="14:14" ht="15.75" customHeight="1">
      <c r="N622" s="179"/>
    </row>
    <row r="623" spans="14:14" ht="15.75" customHeight="1">
      <c r="N623" s="179"/>
    </row>
    <row r="624" spans="14:14" ht="15.75" customHeight="1">
      <c r="N624" s="179"/>
    </row>
    <row r="625" spans="14:14" ht="15.75" customHeight="1">
      <c r="N625" s="179"/>
    </row>
    <row r="626" spans="14:14" ht="15.75" customHeight="1">
      <c r="N626" s="179"/>
    </row>
    <row r="627" spans="14:14" ht="15.75" customHeight="1">
      <c r="N627" s="179"/>
    </row>
    <row r="628" spans="14:14" ht="15.75" customHeight="1">
      <c r="N628" s="179"/>
    </row>
    <row r="629" spans="14:14" ht="15.75" customHeight="1">
      <c r="N629" s="179"/>
    </row>
    <row r="630" spans="14:14" ht="15.75" customHeight="1">
      <c r="N630" s="179"/>
    </row>
    <row r="631" spans="14:14" ht="15.75" customHeight="1">
      <c r="N631" s="179"/>
    </row>
    <row r="632" spans="14:14" ht="15.75" customHeight="1">
      <c r="N632" s="179"/>
    </row>
    <row r="633" spans="14:14" ht="15.75" customHeight="1">
      <c r="N633" s="179"/>
    </row>
    <row r="634" spans="14:14" ht="15.75" customHeight="1">
      <c r="N634" s="179"/>
    </row>
    <row r="635" spans="14:14" ht="15.75" customHeight="1">
      <c r="N635" s="179"/>
    </row>
    <row r="636" spans="14:14" ht="15.75" customHeight="1">
      <c r="N636" s="179"/>
    </row>
    <row r="637" spans="14:14" ht="15.75" customHeight="1">
      <c r="N637" s="179"/>
    </row>
    <row r="638" spans="14:14" ht="15.75" customHeight="1">
      <c r="N638" s="179"/>
    </row>
    <row r="639" spans="14:14" ht="15.75" customHeight="1">
      <c r="N639" s="179"/>
    </row>
    <row r="640" spans="14:14" ht="15.75" customHeight="1">
      <c r="N640" s="179"/>
    </row>
    <row r="641" spans="14:14" ht="15.75" customHeight="1">
      <c r="N641" s="179"/>
    </row>
    <row r="642" spans="14:14" ht="15.75" customHeight="1">
      <c r="N642" s="179"/>
    </row>
    <row r="643" spans="14:14" ht="15.75" customHeight="1">
      <c r="N643" s="179"/>
    </row>
    <row r="644" spans="14:14" ht="15.75" customHeight="1">
      <c r="N644" s="179"/>
    </row>
    <row r="645" spans="14:14" ht="15.75" customHeight="1">
      <c r="N645" s="179"/>
    </row>
    <row r="646" spans="14:14" ht="15.75" customHeight="1">
      <c r="N646" s="179"/>
    </row>
    <row r="647" spans="14:14" ht="15.75" customHeight="1">
      <c r="N647" s="179"/>
    </row>
    <row r="648" spans="14:14" ht="15.75" customHeight="1">
      <c r="N648" s="179"/>
    </row>
    <row r="649" spans="14:14" ht="15.75" customHeight="1">
      <c r="N649" s="179"/>
    </row>
    <row r="650" spans="14:14" ht="15.75" customHeight="1">
      <c r="N650" s="179"/>
    </row>
    <row r="651" spans="14:14" ht="15.75" customHeight="1">
      <c r="N651" s="179"/>
    </row>
    <row r="652" spans="14:14" ht="15.75" customHeight="1">
      <c r="N652" s="179"/>
    </row>
    <row r="653" spans="14:14" ht="15.75" customHeight="1">
      <c r="N653" s="179"/>
    </row>
    <row r="654" spans="14:14" ht="15.75" customHeight="1">
      <c r="N654" s="179"/>
    </row>
    <row r="655" spans="14:14" ht="15.75" customHeight="1">
      <c r="N655" s="179"/>
    </row>
    <row r="656" spans="14:14" ht="15.75" customHeight="1">
      <c r="N656" s="179"/>
    </row>
    <row r="657" spans="14:14" ht="15.75" customHeight="1">
      <c r="N657" s="179"/>
    </row>
    <row r="658" spans="14:14" ht="15.75" customHeight="1">
      <c r="N658" s="179"/>
    </row>
    <row r="659" spans="14:14" ht="15.75" customHeight="1">
      <c r="N659" s="179"/>
    </row>
    <row r="660" spans="14:14" ht="15.75" customHeight="1">
      <c r="N660" s="179"/>
    </row>
    <row r="661" spans="14:14" ht="15.75" customHeight="1">
      <c r="N661" s="179"/>
    </row>
    <row r="662" spans="14:14" ht="15.75" customHeight="1">
      <c r="N662" s="179"/>
    </row>
    <row r="663" spans="14:14" ht="15.75" customHeight="1">
      <c r="N663" s="179"/>
    </row>
    <row r="664" spans="14:14" ht="15.75" customHeight="1">
      <c r="N664" s="179"/>
    </row>
    <row r="665" spans="14:14" ht="15.75" customHeight="1">
      <c r="N665" s="179"/>
    </row>
    <row r="666" spans="14:14" ht="15.75" customHeight="1">
      <c r="N666" s="179"/>
    </row>
    <row r="667" spans="14:14" ht="15.75" customHeight="1">
      <c r="N667" s="179"/>
    </row>
    <row r="668" spans="14:14" ht="15.75" customHeight="1">
      <c r="N668" s="179"/>
    </row>
    <row r="669" spans="14:14" ht="15.75" customHeight="1">
      <c r="N669" s="179"/>
    </row>
    <row r="670" spans="14:14" ht="15.75" customHeight="1">
      <c r="N670" s="179"/>
    </row>
    <row r="671" spans="14:14" ht="15.75" customHeight="1">
      <c r="N671" s="179"/>
    </row>
    <row r="672" spans="14:14" ht="15.75" customHeight="1">
      <c r="N672" s="179"/>
    </row>
    <row r="673" spans="14:14" ht="15.75" customHeight="1">
      <c r="N673" s="179"/>
    </row>
    <row r="674" spans="14:14" ht="15.75" customHeight="1">
      <c r="N674" s="179"/>
    </row>
    <row r="675" spans="14:14" ht="15.75" customHeight="1">
      <c r="N675" s="179"/>
    </row>
    <row r="676" spans="14:14" ht="15.75" customHeight="1">
      <c r="N676" s="179"/>
    </row>
    <row r="677" spans="14:14" ht="15.75" customHeight="1">
      <c r="N677" s="179"/>
    </row>
    <row r="678" spans="14:14" ht="15.75" customHeight="1">
      <c r="N678" s="179"/>
    </row>
    <row r="679" spans="14:14" ht="15.75" customHeight="1">
      <c r="N679" s="179"/>
    </row>
    <row r="680" spans="14:14" ht="15.75" customHeight="1">
      <c r="N680" s="179"/>
    </row>
    <row r="681" spans="14:14" ht="15.75" customHeight="1">
      <c r="N681" s="179"/>
    </row>
    <row r="682" spans="14:14" ht="15.75" customHeight="1">
      <c r="N682" s="179"/>
    </row>
    <row r="683" spans="14:14" ht="15.75" customHeight="1">
      <c r="N683" s="179"/>
    </row>
    <row r="684" spans="14:14" ht="15.75" customHeight="1">
      <c r="N684" s="179"/>
    </row>
    <row r="685" spans="14:14" ht="15.75" customHeight="1">
      <c r="N685" s="179"/>
    </row>
    <row r="686" spans="14:14" ht="15.75" customHeight="1">
      <c r="N686" s="179"/>
    </row>
    <row r="687" spans="14:14" ht="15.75" customHeight="1">
      <c r="N687" s="179"/>
    </row>
    <row r="688" spans="14:14" ht="15.75" customHeight="1">
      <c r="N688" s="179"/>
    </row>
    <row r="689" spans="14:14" ht="15.75" customHeight="1">
      <c r="N689" s="179"/>
    </row>
    <row r="690" spans="14:14" ht="15.75" customHeight="1">
      <c r="N690" s="179"/>
    </row>
    <row r="691" spans="14:14" ht="15.75" customHeight="1">
      <c r="N691" s="179"/>
    </row>
    <row r="692" spans="14:14" ht="15.75" customHeight="1">
      <c r="N692" s="179"/>
    </row>
    <row r="693" spans="14:14" ht="15.75" customHeight="1">
      <c r="N693" s="179"/>
    </row>
    <row r="694" spans="14:14" ht="15.75" customHeight="1">
      <c r="N694" s="179"/>
    </row>
    <row r="695" spans="14:14" ht="15.75" customHeight="1">
      <c r="N695" s="179"/>
    </row>
    <row r="696" spans="14:14" ht="15.75" customHeight="1">
      <c r="N696" s="179"/>
    </row>
    <row r="697" spans="14:14" ht="15.75" customHeight="1">
      <c r="N697" s="179"/>
    </row>
    <row r="698" spans="14:14" ht="15.75" customHeight="1">
      <c r="N698" s="179"/>
    </row>
    <row r="699" spans="14:14" ht="15.75" customHeight="1">
      <c r="N699" s="179"/>
    </row>
    <row r="700" spans="14:14" ht="15.75" customHeight="1">
      <c r="N700" s="179"/>
    </row>
    <row r="701" spans="14:14" ht="15.75" customHeight="1">
      <c r="N701" s="179"/>
    </row>
    <row r="702" spans="14:14" ht="15.75" customHeight="1">
      <c r="N702" s="179"/>
    </row>
    <row r="703" spans="14:14" ht="15.75" customHeight="1">
      <c r="N703" s="179"/>
    </row>
    <row r="704" spans="14:14" ht="15.75" customHeight="1">
      <c r="N704" s="179"/>
    </row>
    <row r="705" spans="14:14" ht="15.75" customHeight="1">
      <c r="N705" s="179"/>
    </row>
    <row r="706" spans="14:14" ht="15.75" customHeight="1">
      <c r="N706" s="179"/>
    </row>
    <row r="707" spans="14:14" ht="15.75" customHeight="1">
      <c r="N707" s="179"/>
    </row>
    <row r="708" spans="14:14" ht="15.75" customHeight="1">
      <c r="N708" s="179"/>
    </row>
    <row r="709" spans="14:14" ht="15.75" customHeight="1">
      <c r="N709" s="179"/>
    </row>
    <row r="710" spans="14:14" ht="15.75" customHeight="1">
      <c r="N710" s="179"/>
    </row>
    <row r="711" spans="14:14" ht="15.75" customHeight="1">
      <c r="N711" s="179"/>
    </row>
    <row r="712" spans="14:14" ht="15.75" customHeight="1">
      <c r="N712" s="179"/>
    </row>
    <row r="713" spans="14:14" ht="15.75" customHeight="1">
      <c r="N713" s="179"/>
    </row>
    <row r="714" spans="14:14" ht="15.75" customHeight="1">
      <c r="N714" s="179"/>
    </row>
    <row r="715" spans="14:14" ht="15.75" customHeight="1">
      <c r="N715" s="179"/>
    </row>
    <row r="716" spans="14:14" ht="15.75" customHeight="1">
      <c r="N716" s="179"/>
    </row>
    <row r="717" spans="14:14" ht="15.75" customHeight="1">
      <c r="N717" s="179"/>
    </row>
    <row r="718" spans="14:14" ht="15.75" customHeight="1">
      <c r="N718" s="179"/>
    </row>
    <row r="719" spans="14:14" ht="15.75" customHeight="1">
      <c r="N719" s="179"/>
    </row>
    <row r="720" spans="14:14" ht="15.75" customHeight="1">
      <c r="N720" s="179"/>
    </row>
    <row r="721" spans="14:14" ht="15.75" customHeight="1">
      <c r="N721" s="179"/>
    </row>
    <row r="722" spans="14:14" ht="15.75" customHeight="1">
      <c r="N722" s="179"/>
    </row>
    <row r="723" spans="14:14" ht="15.75" customHeight="1">
      <c r="N723" s="179"/>
    </row>
    <row r="724" spans="14:14" ht="15.75" customHeight="1">
      <c r="N724" s="179"/>
    </row>
    <row r="725" spans="14:14" ht="15.75" customHeight="1">
      <c r="N725" s="179"/>
    </row>
    <row r="726" spans="14:14" ht="15.75" customHeight="1">
      <c r="N726" s="179"/>
    </row>
    <row r="727" spans="14:14" ht="15.75" customHeight="1">
      <c r="N727" s="179"/>
    </row>
    <row r="728" spans="14:14" ht="15.75" customHeight="1">
      <c r="N728" s="179"/>
    </row>
    <row r="729" spans="14:14" ht="15.75" customHeight="1">
      <c r="N729" s="179"/>
    </row>
    <row r="730" spans="14:14" ht="15.75" customHeight="1">
      <c r="N730" s="179"/>
    </row>
    <row r="731" spans="14:14" ht="15.75" customHeight="1">
      <c r="N731" s="179"/>
    </row>
    <row r="732" spans="14:14" ht="15.75" customHeight="1">
      <c r="N732" s="179"/>
    </row>
    <row r="733" spans="14:14" ht="15.75" customHeight="1">
      <c r="N733" s="179"/>
    </row>
    <row r="734" spans="14:14" ht="15.75" customHeight="1">
      <c r="N734" s="179"/>
    </row>
    <row r="735" spans="14:14" ht="15.75" customHeight="1">
      <c r="N735" s="179"/>
    </row>
    <row r="736" spans="14:14" ht="15.75" customHeight="1">
      <c r="N736" s="179"/>
    </row>
    <row r="737" spans="14:14" ht="15.75" customHeight="1">
      <c r="N737" s="179"/>
    </row>
    <row r="738" spans="14:14" ht="15.75" customHeight="1">
      <c r="N738" s="179"/>
    </row>
    <row r="739" spans="14:14" ht="15.75" customHeight="1">
      <c r="N739" s="179"/>
    </row>
    <row r="740" spans="14:14" ht="15.75" customHeight="1">
      <c r="N740" s="179"/>
    </row>
    <row r="741" spans="14:14" ht="15.75" customHeight="1">
      <c r="N741" s="179"/>
    </row>
    <row r="742" spans="14:14" ht="15.75" customHeight="1">
      <c r="N742" s="179"/>
    </row>
    <row r="743" spans="14:14" ht="15.75" customHeight="1">
      <c r="N743" s="179"/>
    </row>
    <row r="744" spans="14:14" ht="15.75" customHeight="1">
      <c r="N744" s="179"/>
    </row>
    <row r="745" spans="14:14" ht="15.75" customHeight="1">
      <c r="N745" s="179"/>
    </row>
    <row r="746" spans="14:14" ht="15.75" customHeight="1">
      <c r="N746" s="179"/>
    </row>
    <row r="747" spans="14:14" ht="15.75" customHeight="1">
      <c r="N747" s="179"/>
    </row>
    <row r="748" spans="14:14" ht="15.75" customHeight="1">
      <c r="N748" s="179"/>
    </row>
    <row r="749" spans="14:14" ht="15.75" customHeight="1">
      <c r="N749" s="179"/>
    </row>
    <row r="750" spans="14:14" ht="15.75" customHeight="1">
      <c r="N750" s="179"/>
    </row>
    <row r="751" spans="14:14" ht="15.75" customHeight="1">
      <c r="N751" s="179"/>
    </row>
    <row r="752" spans="14:14" ht="15.75" customHeight="1">
      <c r="N752" s="179"/>
    </row>
    <row r="753" spans="14:14" ht="15.75" customHeight="1">
      <c r="N753" s="179"/>
    </row>
    <row r="754" spans="14:14" ht="15.75" customHeight="1">
      <c r="N754" s="179"/>
    </row>
    <row r="755" spans="14:14" ht="15.75" customHeight="1">
      <c r="N755" s="179"/>
    </row>
    <row r="756" spans="14:14" ht="15.75" customHeight="1">
      <c r="N756" s="179"/>
    </row>
    <row r="757" spans="14:14" ht="15.75" customHeight="1">
      <c r="N757" s="179"/>
    </row>
    <row r="758" spans="14:14" ht="15.75" customHeight="1">
      <c r="N758" s="179"/>
    </row>
    <row r="759" spans="14:14" ht="15.75" customHeight="1">
      <c r="N759" s="179"/>
    </row>
    <row r="760" spans="14:14" ht="15.75" customHeight="1">
      <c r="N760" s="179"/>
    </row>
    <row r="761" spans="14:14" ht="15.75" customHeight="1">
      <c r="N761" s="179"/>
    </row>
    <row r="762" spans="14:14" ht="15.75" customHeight="1">
      <c r="N762" s="179"/>
    </row>
    <row r="763" spans="14:14" ht="15.75" customHeight="1">
      <c r="N763" s="179"/>
    </row>
    <row r="764" spans="14:14" ht="15.75" customHeight="1">
      <c r="N764" s="179"/>
    </row>
    <row r="765" spans="14:14" ht="15.75" customHeight="1">
      <c r="N765" s="179"/>
    </row>
    <row r="766" spans="14:14" ht="15.75" customHeight="1">
      <c r="N766" s="179"/>
    </row>
    <row r="767" spans="14:14" ht="15.75" customHeight="1">
      <c r="N767" s="179"/>
    </row>
    <row r="768" spans="14:14" ht="15.75" customHeight="1">
      <c r="N768" s="179"/>
    </row>
    <row r="769" spans="14:14" ht="15.75" customHeight="1">
      <c r="N769" s="179"/>
    </row>
    <row r="770" spans="14:14" ht="15.75" customHeight="1">
      <c r="N770" s="179"/>
    </row>
    <row r="771" spans="14:14" ht="15.75" customHeight="1">
      <c r="N771" s="179"/>
    </row>
    <row r="772" spans="14:14" ht="15.75" customHeight="1">
      <c r="N772" s="179"/>
    </row>
    <row r="773" spans="14:14" ht="15.75" customHeight="1">
      <c r="N773" s="179"/>
    </row>
    <row r="774" spans="14:14" ht="15.75" customHeight="1">
      <c r="N774" s="179"/>
    </row>
    <row r="775" spans="14:14" ht="15.75" customHeight="1">
      <c r="N775" s="179"/>
    </row>
    <row r="776" spans="14:14" ht="15.75" customHeight="1">
      <c r="N776" s="179"/>
    </row>
    <row r="777" spans="14:14" ht="15.75" customHeight="1">
      <c r="N777" s="179"/>
    </row>
    <row r="778" spans="14:14" ht="15.75" customHeight="1">
      <c r="N778" s="179"/>
    </row>
    <row r="779" spans="14:14" ht="15.75" customHeight="1">
      <c r="N779" s="179"/>
    </row>
    <row r="780" spans="14:14" ht="15.75" customHeight="1">
      <c r="N780" s="179"/>
    </row>
    <row r="781" spans="14:14" ht="15.75" customHeight="1">
      <c r="N781" s="179"/>
    </row>
    <row r="782" spans="14:14" ht="15.75" customHeight="1">
      <c r="N782" s="179"/>
    </row>
    <row r="783" spans="14:14" ht="15.75" customHeight="1">
      <c r="N783" s="179"/>
    </row>
    <row r="784" spans="14:14" ht="15.75" customHeight="1">
      <c r="N784" s="179"/>
    </row>
    <row r="785" spans="14:14" ht="15.75" customHeight="1">
      <c r="N785" s="179"/>
    </row>
    <row r="786" spans="14:14" ht="15.75" customHeight="1">
      <c r="N786" s="179"/>
    </row>
    <row r="787" spans="14:14" ht="15.75" customHeight="1">
      <c r="N787" s="179"/>
    </row>
    <row r="788" spans="14:14" ht="15.75" customHeight="1">
      <c r="N788" s="179"/>
    </row>
    <row r="789" spans="14:14" ht="15.75" customHeight="1">
      <c r="N789" s="179"/>
    </row>
    <row r="790" spans="14:14" ht="15.75" customHeight="1">
      <c r="N790" s="179"/>
    </row>
    <row r="791" spans="14:14" ht="15.75" customHeight="1">
      <c r="N791" s="179"/>
    </row>
    <row r="792" spans="14:14" ht="15.75" customHeight="1">
      <c r="N792" s="179"/>
    </row>
    <row r="793" spans="14:14" ht="15.75" customHeight="1">
      <c r="N793" s="179"/>
    </row>
    <row r="794" spans="14:14" ht="15.75" customHeight="1">
      <c r="N794" s="179"/>
    </row>
    <row r="795" spans="14:14" ht="15.75" customHeight="1">
      <c r="N795" s="179"/>
    </row>
    <row r="796" spans="14:14" ht="15.75" customHeight="1">
      <c r="N796" s="179"/>
    </row>
    <row r="797" spans="14:14" ht="15.75" customHeight="1">
      <c r="N797" s="179"/>
    </row>
    <row r="798" spans="14:14" ht="15.75" customHeight="1">
      <c r="N798" s="179"/>
    </row>
    <row r="799" spans="14:14" ht="15.75" customHeight="1">
      <c r="N799" s="179"/>
    </row>
    <row r="800" spans="14:14" ht="15.75" customHeight="1">
      <c r="N800" s="179"/>
    </row>
    <row r="801" spans="14:14" ht="15.75" customHeight="1">
      <c r="N801" s="179"/>
    </row>
    <row r="802" spans="14:14" ht="15.75" customHeight="1">
      <c r="N802" s="179"/>
    </row>
    <row r="803" spans="14:14" ht="15.75" customHeight="1">
      <c r="N803" s="179"/>
    </row>
    <row r="804" spans="14:14" ht="15.75" customHeight="1">
      <c r="N804" s="179"/>
    </row>
    <row r="805" spans="14:14" ht="15.75" customHeight="1">
      <c r="N805" s="179"/>
    </row>
    <row r="806" spans="14:14" ht="15.75" customHeight="1">
      <c r="N806" s="179"/>
    </row>
    <row r="807" spans="14:14" ht="15.75" customHeight="1">
      <c r="N807" s="179"/>
    </row>
    <row r="808" spans="14:14" ht="15.75" customHeight="1">
      <c r="N808" s="179"/>
    </row>
    <row r="809" spans="14:14" ht="15.75" customHeight="1">
      <c r="N809" s="179"/>
    </row>
    <row r="810" spans="14:14" ht="15.75" customHeight="1">
      <c r="N810" s="179"/>
    </row>
    <row r="811" spans="14:14" ht="15.75" customHeight="1">
      <c r="N811" s="179"/>
    </row>
    <row r="812" spans="14:14" ht="15.75" customHeight="1">
      <c r="N812" s="179"/>
    </row>
    <row r="813" spans="14:14" ht="15.75" customHeight="1">
      <c r="N813" s="179"/>
    </row>
    <row r="814" spans="14:14" ht="15.75" customHeight="1">
      <c r="N814" s="179"/>
    </row>
    <row r="815" spans="14:14" ht="15.75" customHeight="1">
      <c r="N815" s="179"/>
    </row>
    <row r="816" spans="14:14" ht="15.75" customHeight="1">
      <c r="N816" s="179"/>
    </row>
    <row r="817" spans="14:14" ht="15.75" customHeight="1">
      <c r="N817" s="179"/>
    </row>
    <row r="818" spans="14:14" ht="15.75" customHeight="1">
      <c r="N818" s="179"/>
    </row>
    <row r="819" spans="14:14" ht="15.75" customHeight="1">
      <c r="N819" s="179"/>
    </row>
    <row r="820" spans="14:14" ht="15.75" customHeight="1">
      <c r="N820" s="179"/>
    </row>
    <row r="821" spans="14:14" ht="15.75" customHeight="1">
      <c r="N821" s="179"/>
    </row>
    <row r="822" spans="14:14" ht="15.75" customHeight="1">
      <c r="N822" s="179"/>
    </row>
    <row r="823" spans="14:14" ht="15.75" customHeight="1">
      <c r="N823" s="179"/>
    </row>
    <row r="824" spans="14:14" ht="15.75" customHeight="1">
      <c r="N824" s="179"/>
    </row>
    <row r="825" spans="14:14" ht="15.75" customHeight="1">
      <c r="N825" s="179"/>
    </row>
    <row r="826" spans="14:14" ht="15.75" customHeight="1">
      <c r="N826" s="179"/>
    </row>
    <row r="827" spans="14:14" ht="15.75" customHeight="1">
      <c r="N827" s="179"/>
    </row>
    <row r="828" spans="14:14" ht="15.75" customHeight="1">
      <c r="N828" s="179"/>
    </row>
    <row r="829" spans="14:14" ht="15.75" customHeight="1">
      <c r="N829" s="179"/>
    </row>
    <row r="830" spans="14:14" ht="15.75" customHeight="1">
      <c r="N830" s="179"/>
    </row>
    <row r="831" spans="14:14" ht="15.75" customHeight="1">
      <c r="N831" s="179"/>
    </row>
    <row r="832" spans="14:14" ht="15.75" customHeight="1">
      <c r="N832" s="179"/>
    </row>
    <row r="833" spans="14:14" ht="15.75" customHeight="1">
      <c r="N833" s="179"/>
    </row>
    <row r="834" spans="14:14" ht="15.75" customHeight="1">
      <c r="N834" s="179"/>
    </row>
    <row r="835" spans="14:14" ht="15.75" customHeight="1">
      <c r="N835" s="179"/>
    </row>
    <row r="836" spans="14:14" ht="15.75" customHeight="1">
      <c r="N836" s="179"/>
    </row>
    <row r="837" spans="14:14" ht="15.75" customHeight="1">
      <c r="N837" s="179"/>
    </row>
    <row r="838" spans="14:14" ht="15.75" customHeight="1">
      <c r="N838" s="179"/>
    </row>
    <row r="839" spans="14:14" ht="15.75" customHeight="1">
      <c r="N839" s="179"/>
    </row>
    <row r="840" spans="14:14" ht="15.75" customHeight="1">
      <c r="N840" s="179"/>
    </row>
    <row r="841" spans="14:14" ht="15.75" customHeight="1">
      <c r="N841" s="179"/>
    </row>
    <row r="842" spans="14:14" ht="15.75" customHeight="1">
      <c r="N842" s="179"/>
    </row>
    <row r="843" spans="14:14" ht="15.75" customHeight="1">
      <c r="N843" s="179"/>
    </row>
    <row r="844" spans="14:14" ht="15.75" customHeight="1">
      <c r="N844" s="179"/>
    </row>
    <row r="845" spans="14:14" ht="15.75" customHeight="1">
      <c r="N845" s="179"/>
    </row>
    <row r="846" spans="14:14" ht="15.75" customHeight="1">
      <c r="N846" s="179"/>
    </row>
    <row r="847" spans="14:14" ht="15.75" customHeight="1">
      <c r="N847" s="179"/>
    </row>
    <row r="848" spans="14:14" ht="15.75" customHeight="1">
      <c r="N848" s="179"/>
    </row>
    <row r="849" spans="14:14" ht="15.75" customHeight="1">
      <c r="N849" s="179"/>
    </row>
    <row r="850" spans="14:14" ht="15.75" customHeight="1">
      <c r="N850" s="179"/>
    </row>
    <row r="851" spans="14:14" ht="15.75" customHeight="1">
      <c r="N851" s="179"/>
    </row>
    <row r="852" spans="14:14" ht="15.75" customHeight="1">
      <c r="N852" s="179"/>
    </row>
    <row r="853" spans="14:14" ht="15.75" customHeight="1">
      <c r="N853" s="179"/>
    </row>
    <row r="854" spans="14:14" ht="15.75" customHeight="1">
      <c r="N854" s="179"/>
    </row>
    <row r="855" spans="14:14" ht="15.75" customHeight="1">
      <c r="N855" s="179"/>
    </row>
    <row r="856" spans="14:14" ht="15.75" customHeight="1">
      <c r="N856" s="179"/>
    </row>
    <row r="857" spans="14:14" ht="15.75" customHeight="1">
      <c r="N857" s="179"/>
    </row>
    <row r="858" spans="14:14" ht="15.75" customHeight="1">
      <c r="N858" s="179"/>
    </row>
    <row r="859" spans="14:14" ht="15.75" customHeight="1">
      <c r="N859" s="179"/>
    </row>
    <row r="860" spans="14:14" ht="15.75" customHeight="1">
      <c r="N860" s="179"/>
    </row>
    <row r="861" spans="14:14" ht="15.75" customHeight="1">
      <c r="N861" s="179"/>
    </row>
    <row r="862" spans="14:14" ht="15.75" customHeight="1">
      <c r="N862" s="179"/>
    </row>
    <row r="863" spans="14:14" ht="15.75" customHeight="1">
      <c r="N863" s="179"/>
    </row>
    <row r="864" spans="14:14" ht="15.75" customHeight="1">
      <c r="N864" s="179"/>
    </row>
    <row r="865" spans="14:14" ht="15.75" customHeight="1">
      <c r="N865" s="179"/>
    </row>
    <row r="866" spans="14:14" ht="15.75" customHeight="1">
      <c r="N866" s="179"/>
    </row>
    <row r="867" spans="14:14" ht="15.75" customHeight="1">
      <c r="N867" s="179"/>
    </row>
    <row r="868" spans="14:14" ht="15.75" customHeight="1">
      <c r="N868" s="179"/>
    </row>
    <row r="869" spans="14:14" ht="15.75" customHeight="1">
      <c r="N869" s="179"/>
    </row>
    <row r="870" spans="14:14" ht="15.75" customHeight="1">
      <c r="N870" s="179"/>
    </row>
    <row r="871" spans="14:14" ht="15.75" customHeight="1">
      <c r="N871" s="179"/>
    </row>
    <row r="872" spans="14:14" ht="15.75" customHeight="1">
      <c r="N872" s="179"/>
    </row>
    <row r="873" spans="14:14" ht="15.75" customHeight="1">
      <c r="N873" s="179"/>
    </row>
    <row r="874" spans="14:14" ht="15.75" customHeight="1">
      <c r="N874" s="179"/>
    </row>
    <row r="875" spans="14:14" ht="15.75" customHeight="1">
      <c r="N875" s="179"/>
    </row>
    <row r="876" spans="14:14" ht="15.75" customHeight="1">
      <c r="N876" s="179"/>
    </row>
    <row r="877" spans="14:14" ht="15.75" customHeight="1">
      <c r="N877" s="179"/>
    </row>
    <row r="878" spans="14:14" ht="15.75" customHeight="1">
      <c r="N878" s="179"/>
    </row>
    <row r="879" spans="14:14" ht="15.75" customHeight="1">
      <c r="N879" s="179"/>
    </row>
    <row r="880" spans="14:14" ht="15.75" customHeight="1">
      <c r="N880" s="179"/>
    </row>
    <row r="881" spans="14:14" ht="15.75" customHeight="1">
      <c r="N881" s="179"/>
    </row>
    <row r="882" spans="14:14" ht="15.75" customHeight="1">
      <c r="N882" s="179"/>
    </row>
    <row r="883" spans="14:14" ht="15.75" customHeight="1">
      <c r="N883" s="179"/>
    </row>
    <row r="884" spans="14:14" ht="15.75" customHeight="1">
      <c r="N884" s="179"/>
    </row>
    <row r="885" spans="14:14" ht="15.75" customHeight="1">
      <c r="N885" s="179"/>
    </row>
    <row r="886" spans="14:14" ht="15.75" customHeight="1">
      <c r="N886" s="179"/>
    </row>
    <row r="887" spans="14:14" ht="15.75" customHeight="1">
      <c r="N887" s="179"/>
    </row>
    <row r="888" spans="14:14" ht="15.75" customHeight="1">
      <c r="N888" s="179"/>
    </row>
    <row r="889" spans="14:14" ht="15.75" customHeight="1">
      <c r="N889" s="179"/>
    </row>
    <row r="890" spans="14:14" ht="15.75" customHeight="1">
      <c r="N890" s="179"/>
    </row>
    <row r="891" spans="14:14" ht="15.75" customHeight="1">
      <c r="N891" s="179"/>
    </row>
    <row r="892" spans="14:14" ht="15.75" customHeight="1">
      <c r="N892" s="179"/>
    </row>
    <row r="893" spans="14:14" ht="15.75" customHeight="1">
      <c r="N893" s="179"/>
    </row>
    <row r="894" spans="14:14" ht="15.75" customHeight="1">
      <c r="N894" s="179"/>
    </row>
    <row r="895" spans="14:14" ht="15.75" customHeight="1">
      <c r="N895" s="179"/>
    </row>
    <row r="896" spans="14:14" ht="15.75" customHeight="1">
      <c r="N896" s="179"/>
    </row>
    <row r="897" spans="14:14" ht="15.75" customHeight="1">
      <c r="N897" s="179"/>
    </row>
    <row r="898" spans="14:14" ht="15.75" customHeight="1">
      <c r="N898" s="179"/>
    </row>
    <row r="899" spans="14:14" ht="15.75" customHeight="1">
      <c r="N899" s="179"/>
    </row>
    <row r="900" spans="14:14" ht="15.75" customHeight="1">
      <c r="N900" s="179"/>
    </row>
    <row r="901" spans="14:14" ht="15.75" customHeight="1">
      <c r="N901" s="179"/>
    </row>
    <row r="902" spans="14:14" ht="15.75" customHeight="1">
      <c r="N902" s="179"/>
    </row>
    <row r="903" spans="14:14" ht="15.75" customHeight="1">
      <c r="N903" s="179"/>
    </row>
    <row r="904" spans="14:14" ht="15.75" customHeight="1">
      <c r="N904" s="179"/>
    </row>
    <row r="905" spans="14:14" ht="15.75" customHeight="1">
      <c r="N905" s="179"/>
    </row>
    <row r="906" spans="14:14" ht="15.75" customHeight="1">
      <c r="N906" s="179"/>
    </row>
    <row r="907" spans="14:14" ht="15.75" customHeight="1">
      <c r="N907" s="179"/>
    </row>
    <row r="908" spans="14:14" ht="15.75" customHeight="1">
      <c r="N908" s="179"/>
    </row>
    <row r="909" spans="14:14" ht="15.75" customHeight="1">
      <c r="N909" s="179"/>
    </row>
    <row r="910" spans="14:14" ht="15.75" customHeight="1">
      <c r="N910" s="179"/>
    </row>
    <row r="911" spans="14:14" ht="15.75" customHeight="1">
      <c r="N911" s="179"/>
    </row>
    <row r="912" spans="14:14" ht="15.75" customHeight="1">
      <c r="N912" s="179"/>
    </row>
    <row r="913" spans="14:14" ht="15.75" customHeight="1">
      <c r="N913" s="179"/>
    </row>
    <row r="914" spans="14:14" ht="15.75" customHeight="1">
      <c r="N914" s="179"/>
    </row>
    <row r="915" spans="14:14" ht="15.75" customHeight="1">
      <c r="N915" s="179"/>
    </row>
    <row r="916" spans="14:14" ht="15.75" customHeight="1">
      <c r="N916" s="179"/>
    </row>
    <row r="917" spans="14:14" ht="15.75" customHeight="1">
      <c r="N917" s="179"/>
    </row>
    <row r="918" spans="14:14" ht="15.75" customHeight="1">
      <c r="N918" s="179"/>
    </row>
    <row r="919" spans="14:14" ht="15.75" customHeight="1">
      <c r="N919" s="179"/>
    </row>
    <row r="920" spans="14:14" ht="15.75" customHeight="1">
      <c r="N920" s="179"/>
    </row>
    <row r="921" spans="14:14" ht="15.75" customHeight="1">
      <c r="N921" s="179"/>
    </row>
    <row r="922" spans="14:14" ht="15.75" customHeight="1">
      <c r="N922" s="179"/>
    </row>
    <row r="923" spans="14:14" ht="15.75" customHeight="1">
      <c r="N923" s="179"/>
    </row>
    <row r="924" spans="14:14" ht="15.75" customHeight="1">
      <c r="N924" s="179"/>
    </row>
    <row r="925" spans="14:14" ht="15.75" customHeight="1">
      <c r="N925" s="179"/>
    </row>
    <row r="926" spans="14:14" ht="15.75" customHeight="1">
      <c r="N926" s="179"/>
    </row>
    <row r="927" spans="14:14" ht="15.75" customHeight="1">
      <c r="N927" s="179"/>
    </row>
    <row r="928" spans="14:14" ht="15.75" customHeight="1">
      <c r="N928" s="179"/>
    </row>
    <row r="929" spans="14:14" ht="15.75" customHeight="1">
      <c r="N929" s="179"/>
    </row>
    <row r="930" spans="14:14" ht="15.75" customHeight="1">
      <c r="N930" s="179"/>
    </row>
    <row r="931" spans="14:14" ht="15.75" customHeight="1">
      <c r="N931" s="179"/>
    </row>
    <row r="932" spans="14:14" ht="15.75" customHeight="1">
      <c r="N932" s="179"/>
    </row>
    <row r="933" spans="14:14" ht="15.75" customHeight="1">
      <c r="N933" s="179"/>
    </row>
    <row r="934" spans="14:14" ht="15.75" customHeight="1">
      <c r="N934" s="179"/>
    </row>
    <row r="935" spans="14:14" ht="15.75" customHeight="1">
      <c r="N935" s="179"/>
    </row>
    <row r="936" spans="14:14" ht="15.75" customHeight="1">
      <c r="N936" s="179"/>
    </row>
    <row r="937" spans="14:14" ht="15.75" customHeight="1">
      <c r="N937" s="179"/>
    </row>
    <row r="938" spans="14:14" ht="15.75" customHeight="1">
      <c r="N938" s="179"/>
    </row>
    <row r="939" spans="14:14" ht="15.75" customHeight="1">
      <c r="N939" s="179"/>
    </row>
    <row r="940" spans="14:14" ht="15.75" customHeight="1">
      <c r="N940" s="179"/>
    </row>
    <row r="941" spans="14:14" ht="15.75" customHeight="1">
      <c r="N941" s="179"/>
    </row>
    <row r="942" spans="14:14" ht="15.75" customHeight="1">
      <c r="N942" s="179"/>
    </row>
    <row r="943" spans="14:14" ht="15.75" customHeight="1">
      <c r="N943" s="179"/>
    </row>
    <row r="944" spans="14:14" ht="15.75" customHeight="1">
      <c r="N944" s="179"/>
    </row>
    <row r="945" spans="14:14" ht="15.75" customHeight="1">
      <c r="N945" s="179"/>
    </row>
    <row r="946" spans="14:14" ht="15.75" customHeight="1">
      <c r="N946" s="179"/>
    </row>
    <row r="947" spans="14:14" ht="15.75" customHeight="1">
      <c r="N947" s="179"/>
    </row>
    <row r="948" spans="14:14" ht="15.75" customHeight="1">
      <c r="N948" s="179"/>
    </row>
    <row r="949" spans="14:14" ht="15.75" customHeight="1">
      <c r="N949" s="179"/>
    </row>
    <row r="950" spans="14:14" ht="15.75" customHeight="1">
      <c r="N950" s="179"/>
    </row>
    <row r="951" spans="14:14" ht="15.75" customHeight="1">
      <c r="N951" s="179"/>
    </row>
    <row r="952" spans="14:14" ht="15.75" customHeight="1">
      <c r="N952" s="179"/>
    </row>
    <row r="953" spans="14:14" ht="15.75" customHeight="1">
      <c r="N953" s="179"/>
    </row>
    <row r="954" spans="14:14" ht="15.75" customHeight="1">
      <c r="N954" s="179"/>
    </row>
    <row r="955" spans="14:14" ht="15.75" customHeight="1">
      <c r="N955" s="179"/>
    </row>
    <row r="956" spans="14:14" ht="15.75" customHeight="1">
      <c r="N956" s="179"/>
    </row>
    <row r="957" spans="14:14" ht="15.75" customHeight="1">
      <c r="N957" s="179"/>
    </row>
    <row r="958" spans="14:14" ht="15.75" customHeight="1">
      <c r="N958" s="179"/>
    </row>
    <row r="959" spans="14:14" ht="15.75" customHeight="1">
      <c r="N959" s="179"/>
    </row>
    <row r="960" spans="14:14" ht="15.75" customHeight="1">
      <c r="N960" s="179"/>
    </row>
    <row r="961" spans="14:14" ht="15.75" customHeight="1">
      <c r="N961" s="179"/>
    </row>
    <row r="962" spans="14:14" ht="15.75" customHeight="1">
      <c r="N962" s="179"/>
    </row>
    <row r="963" spans="14:14" ht="15.75" customHeight="1">
      <c r="N963" s="179"/>
    </row>
    <row r="964" spans="14:14" ht="15.75" customHeight="1">
      <c r="N964" s="179"/>
    </row>
    <row r="965" spans="14:14" ht="15.75" customHeight="1">
      <c r="N965" s="179"/>
    </row>
    <row r="966" spans="14:14" ht="15.75" customHeight="1">
      <c r="N966" s="179"/>
    </row>
    <row r="967" spans="14:14" ht="15.75" customHeight="1">
      <c r="N967" s="179"/>
    </row>
    <row r="968" spans="14:14" ht="15.75" customHeight="1">
      <c r="N968" s="179"/>
    </row>
    <row r="969" spans="14:14" ht="15.75" customHeight="1">
      <c r="N969" s="179"/>
    </row>
    <row r="970" spans="14:14" ht="15.75" customHeight="1">
      <c r="N970" s="179"/>
    </row>
    <row r="971" spans="14:14" ht="15.75" customHeight="1">
      <c r="N971" s="179"/>
    </row>
  </sheetData>
  <customSheetViews>
    <customSheetView guid="{0C4A16E5-0E49-464A-BB39-AE1F9AD55395}" filter="1" showAutoFilter="1">
      <pageMargins left="0.7" right="0.7" top="0.75" bottom="0.75" header="0.3" footer="0.3"/>
      <autoFilter ref="A1:O32" xr:uid="{00000000-0000-0000-0000-000000000000}"/>
    </customSheetView>
    <customSheetView guid="{DE1B9FED-35ED-499F-9AB2-99E5E07CE54C}" filter="1" showAutoFilter="1">
      <pageMargins left="0.7" right="0.7" top="0.75" bottom="0.75" header="0.3" footer="0.3"/>
      <autoFilter ref="B1:M10" xr:uid="{00000000-0000-0000-0000-000000000000}"/>
    </customSheetView>
  </customSheetViews>
  <mergeCells count="12">
    <mergeCell ref="E43:H43"/>
    <mergeCell ref="E44:H44"/>
    <mergeCell ref="E46:H46"/>
    <mergeCell ref="D49:G49"/>
    <mergeCell ref="E50:H50"/>
    <mergeCell ref="E41:H41"/>
    <mergeCell ref="E42:H42"/>
    <mergeCell ref="D12:L12"/>
    <mergeCell ref="D20:L20"/>
    <mergeCell ref="C36:F36"/>
    <mergeCell ref="E38:F38"/>
    <mergeCell ref="E40:H40"/>
  </mergeCells>
  <hyperlinks>
    <hyperlink ref="K1" location="'🛠SYSTEM KLASYFIKACJI - GWARANC'!B17:O28" display="KLASA" xr:uid="{00000000-0004-0000-0300-000000000000}"/>
  </hyperlink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55A11"/>
  </sheetPr>
  <dimension ref="A1:K932"/>
  <sheetViews>
    <sheetView topLeftCell="C1" workbookViewId="0">
      <selection activeCell="H23" sqref="H23"/>
    </sheetView>
  </sheetViews>
  <sheetFormatPr defaultColWidth="14.42578125" defaultRowHeight="15" customHeight="1"/>
  <cols>
    <col min="1" max="2" width="12.85546875" customWidth="1"/>
    <col min="3" max="3" width="23.5703125" customWidth="1"/>
    <col min="4" max="4" width="12.42578125" customWidth="1"/>
    <col min="5" max="5" width="18.85546875" customWidth="1"/>
    <col min="6" max="6" width="86.28515625" customWidth="1"/>
    <col min="7" max="7" width="7.5703125" customWidth="1"/>
    <col min="8" max="8" width="13.28515625" customWidth="1"/>
    <col min="9" max="9" width="13.85546875" customWidth="1"/>
    <col min="10" max="10" width="57.7109375" customWidth="1"/>
    <col min="11" max="11" width="32.85546875" customWidth="1"/>
    <col min="12" max="12" width="7.5703125" customWidth="1"/>
    <col min="13" max="26" width="12.5703125" customWidth="1"/>
  </cols>
  <sheetData>
    <row r="1" spans="1:11">
      <c r="A1" s="200" t="s">
        <v>292</v>
      </c>
      <c r="B1" s="201" t="s">
        <v>0</v>
      </c>
      <c r="C1" s="202" t="s">
        <v>1</v>
      </c>
      <c r="D1" s="202" t="s">
        <v>293</v>
      </c>
      <c r="E1" s="202" t="s">
        <v>16</v>
      </c>
      <c r="F1" s="203" t="s">
        <v>2</v>
      </c>
      <c r="G1" s="203" t="s">
        <v>20</v>
      </c>
      <c r="H1" s="204" t="s">
        <v>21</v>
      </c>
      <c r="I1" s="204" t="s">
        <v>22</v>
      </c>
      <c r="J1" s="202" t="s">
        <v>294</v>
      </c>
      <c r="K1" s="168" t="s">
        <v>221</v>
      </c>
    </row>
    <row r="2" spans="1:11" ht="15.75" customHeight="1">
      <c r="A2" s="70"/>
      <c r="B2" s="205" t="s">
        <v>129</v>
      </c>
      <c r="C2" s="206" t="s">
        <v>295</v>
      </c>
      <c r="D2" s="207" t="s">
        <v>296</v>
      </c>
      <c r="E2" s="207" t="s">
        <v>297</v>
      </c>
      <c r="F2" s="208" t="s">
        <v>298</v>
      </c>
      <c r="G2" s="207" t="s">
        <v>8</v>
      </c>
      <c r="H2" s="209">
        <v>290</v>
      </c>
      <c r="I2" s="210">
        <f t="shared" ref="I2:I22" si="0">H2*1.23</f>
        <v>356.7</v>
      </c>
      <c r="J2" s="211" t="s">
        <v>299</v>
      </c>
      <c r="K2" s="212"/>
    </row>
    <row r="3" spans="1:11" ht="15.75" customHeight="1">
      <c r="A3" s="70"/>
      <c r="B3" s="205" t="s">
        <v>129</v>
      </c>
      <c r="C3" s="206" t="s">
        <v>300</v>
      </c>
      <c r="D3" s="207" t="s">
        <v>301</v>
      </c>
      <c r="E3" s="207" t="s">
        <v>302</v>
      </c>
      <c r="F3" s="208" t="s">
        <v>303</v>
      </c>
      <c r="G3" s="207" t="s">
        <v>304</v>
      </c>
      <c r="H3" s="209">
        <v>250</v>
      </c>
      <c r="I3" s="210">
        <f t="shared" si="0"/>
        <v>307.5</v>
      </c>
      <c r="J3" s="211" t="s">
        <v>305</v>
      </c>
      <c r="K3" s="212"/>
    </row>
    <row r="4" spans="1:11" ht="15.75" customHeight="1">
      <c r="A4" s="103"/>
      <c r="B4" s="205" t="s">
        <v>306</v>
      </c>
      <c r="C4" s="206" t="s">
        <v>307</v>
      </c>
      <c r="D4" s="207" t="s">
        <v>296</v>
      </c>
      <c r="E4" s="207" t="s">
        <v>297</v>
      </c>
      <c r="F4" s="207" t="s">
        <v>308</v>
      </c>
      <c r="G4" s="207" t="s">
        <v>304</v>
      </c>
      <c r="H4" s="209">
        <v>250</v>
      </c>
      <c r="I4" s="210">
        <f t="shared" si="0"/>
        <v>307.5</v>
      </c>
      <c r="J4" s="211" t="s">
        <v>309</v>
      </c>
      <c r="K4" s="212"/>
    </row>
    <row r="5" spans="1:11" ht="15.75" customHeight="1">
      <c r="A5" s="70"/>
      <c r="B5" s="205" t="s">
        <v>149</v>
      </c>
      <c r="C5" s="206" t="s">
        <v>310</v>
      </c>
      <c r="D5" s="207" t="s">
        <v>311</v>
      </c>
      <c r="E5" s="207" t="s">
        <v>312</v>
      </c>
      <c r="F5" s="207" t="s">
        <v>313</v>
      </c>
      <c r="G5" s="207" t="s">
        <v>5</v>
      </c>
      <c r="H5" s="209">
        <v>259</v>
      </c>
      <c r="I5" s="210">
        <f t="shared" si="0"/>
        <v>318.57</v>
      </c>
      <c r="J5" s="213"/>
      <c r="K5" s="212"/>
    </row>
    <row r="6" spans="1:11" ht="15.75" customHeight="1">
      <c r="A6" s="70"/>
      <c r="B6" s="205" t="s">
        <v>149</v>
      </c>
      <c r="C6" s="206" t="s">
        <v>314</v>
      </c>
      <c r="D6" s="208" t="s">
        <v>301</v>
      </c>
      <c r="E6" s="208" t="s">
        <v>312</v>
      </c>
      <c r="F6" s="208" t="s">
        <v>315</v>
      </c>
      <c r="G6" s="208" t="s">
        <v>7</v>
      </c>
      <c r="H6" s="214">
        <v>490</v>
      </c>
      <c r="I6" s="215">
        <f t="shared" si="0"/>
        <v>602.70000000000005</v>
      </c>
      <c r="J6" s="216"/>
      <c r="K6" s="212"/>
    </row>
    <row r="7" spans="1:11" ht="15.75" customHeight="1">
      <c r="A7" s="70"/>
      <c r="B7" s="205" t="s">
        <v>149</v>
      </c>
      <c r="C7" s="206" t="s">
        <v>316</v>
      </c>
      <c r="D7" s="208" t="s">
        <v>301</v>
      </c>
      <c r="E7" s="208" t="s">
        <v>302</v>
      </c>
      <c r="F7" s="208" t="s">
        <v>317</v>
      </c>
      <c r="G7" s="208" t="s">
        <v>7</v>
      </c>
      <c r="H7" s="214">
        <v>420</v>
      </c>
      <c r="I7" s="215">
        <f t="shared" si="0"/>
        <v>516.6</v>
      </c>
      <c r="J7" s="216"/>
      <c r="K7" s="212"/>
    </row>
    <row r="8" spans="1:11" ht="15.75" customHeight="1">
      <c r="A8" s="103"/>
      <c r="B8" s="205" t="s">
        <v>318</v>
      </c>
      <c r="C8" s="206" t="s">
        <v>319</v>
      </c>
      <c r="D8" s="207" t="s">
        <v>301</v>
      </c>
      <c r="E8" s="207" t="s">
        <v>302</v>
      </c>
      <c r="F8" s="208" t="s">
        <v>320</v>
      </c>
      <c r="G8" s="207" t="s">
        <v>8</v>
      </c>
      <c r="H8" s="209">
        <v>380</v>
      </c>
      <c r="I8" s="210">
        <f t="shared" si="0"/>
        <v>467.4</v>
      </c>
      <c r="J8" s="211" t="s">
        <v>321</v>
      </c>
      <c r="K8" s="212"/>
    </row>
    <row r="9" spans="1:11" ht="15.75" customHeight="1">
      <c r="A9" s="103"/>
      <c r="B9" s="205" t="s">
        <v>322</v>
      </c>
      <c r="C9" s="206" t="s">
        <v>323</v>
      </c>
      <c r="D9" s="207" t="s">
        <v>301</v>
      </c>
      <c r="E9" s="207" t="s">
        <v>302</v>
      </c>
      <c r="F9" s="208" t="s">
        <v>324</v>
      </c>
      <c r="G9" s="207" t="s">
        <v>7</v>
      </c>
      <c r="H9" s="209">
        <v>410</v>
      </c>
      <c r="I9" s="210">
        <f t="shared" si="0"/>
        <v>504.3</v>
      </c>
      <c r="J9" s="211"/>
      <c r="K9" s="212"/>
    </row>
    <row r="10" spans="1:11" ht="15.75" customHeight="1">
      <c r="A10" s="103"/>
      <c r="B10" s="205" t="s">
        <v>322</v>
      </c>
      <c r="C10" s="206" t="s">
        <v>323</v>
      </c>
      <c r="D10" s="207" t="s">
        <v>301</v>
      </c>
      <c r="E10" s="207" t="s">
        <v>302</v>
      </c>
      <c r="F10" s="208" t="s">
        <v>324</v>
      </c>
      <c r="G10" s="207" t="s">
        <v>304</v>
      </c>
      <c r="H10" s="209">
        <v>259</v>
      </c>
      <c r="I10" s="210">
        <f t="shared" si="0"/>
        <v>318.57</v>
      </c>
      <c r="J10" s="211" t="s">
        <v>325</v>
      </c>
      <c r="K10" s="212"/>
    </row>
    <row r="11" spans="1:11" ht="15.75" customHeight="1">
      <c r="A11" s="103"/>
      <c r="B11" s="205" t="s">
        <v>326</v>
      </c>
      <c r="C11" s="206" t="s">
        <v>327</v>
      </c>
      <c r="D11" s="207" t="s">
        <v>301</v>
      </c>
      <c r="E11" s="207" t="s">
        <v>312</v>
      </c>
      <c r="F11" s="207" t="s">
        <v>328</v>
      </c>
      <c r="G11" s="207" t="s">
        <v>8</v>
      </c>
      <c r="H11" s="209">
        <v>280</v>
      </c>
      <c r="I11" s="210">
        <f t="shared" si="0"/>
        <v>344.4</v>
      </c>
      <c r="J11" s="211" t="s">
        <v>329</v>
      </c>
      <c r="K11" s="212"/>
    </row>
    <row r="12" spans="1:11" ht="15.75" customHeight="1">
      <c r="A12" s="114"/>
      <c r="B12" s="205" t="s">
        <v>6</v>
      </c>
      <c r="C12" s="206" t="s">
        <v>330</v>
      </c>
      <c r="D12" s="207" t="s">
        <v>331</v>
      </c>
      <c r="E12" s="207" t="s">
        <v>332</v>
      </c>
      <c r="F12" s="207"/>
      <c r="G12" s="207" t="s">
        <v>5</v>
      </c>
      <c r="H12" s="209">
        <v>230</v>
      </c>
      <c r="I12" s="210">
        <f t="shared" si="0"/>
        <v>282.89999999999998</v>
      </c>
      <c r="J12" s="211"/>
      <c r="K12" s="217"/>
    </row>
    <row r="13" spans="1:11" ht="15.75" customHeight="1">
      <c r="A13" s="114"/>
      <c r="B13" s="205" t="s">
        <v>6</v>
      </c>
      <c r="C13" s="206" t="s">
        <v>333</v>
      </c>
      <c r="D13" s="207" t="s">
        <v>331</v>
      </c>
      <c r="E13" s="207" t="s">
        <v>332</v>
      </c>
      <c r="F13" s="207"/>
      <c r="G13" s="207" t="s">
        <v>7</v>
      </c>
      <c r="H13" s="209">
        <v>220</v>
      </c>
      <c r="I13" s="210">
        <f t="shared" si="0"/>
        <v>270.60000000000002</v>
      </c>
      <c r="J13" s="211"/>
      <c r="K13" s="217"/>
    </row>
    <row r="14" spans="1:11" ht="15.75" customHeight="1">
      <c r="A14" s="114"/>
      <c r="B14" s="205" t="s">
        <v>6</v>
      </c>
      <c r="C14" s="206" t="s">
        <v>334</v>
      </c>
      <c r="D14" s="207" t="s">
        <v>331</v>
      </c>
      <c r="E14" s="207" t="s">
        <v>332</v>
      </c>
      <c r="F14" s="207"/>
      <c r="G14" s="207" t="s">
        <v>7</v>
      </c>
      <c r="H14" s="209">
        <v>220</v>
      </c>
      <c r="I14" s="210">
        <f t="shared" si="0"/>
        <v>270.60000000000002</v>
      </c>
      <c r="J14" s="211"/>
      <c r="K14" s="217"/>
    </row>
    <row r="15" spans="1:11" ht="15.75" customHeight="1">
      <c r="A15" s="114"/>
      <c r="B15" s="205" t="s">
        <v>6</v>
      </c>
      <c r="C15" s="206" t="s">
        <v>335</v>
      </c>
      <c r="D15" s="207" t="s">
        <v>296</v>
      </c>
      <c r="E15" s="207" t="s">
        <v>297</v>
      </c>
      <c r="F15" s="207"/>
      <c r="G15" s="207" t="s">
        <v>7</v>
      </c>
      <c r="H15" s="209">
        <v>280</v>
      </c>
      <c r="I15" s="210">
        <f t="shared" si="0"/>
        <v>344.4</v>
      </c>
      <c r="J15" s="211"/>
      <c r="K15" s="217"/>
    </row>
    <row r="16" spans="1:11" ht="15.75" customHeight="1">
      <c r="A16" s="114"/>
      <c r="B16" s="205" t="s">
        <v>6</v>
      </c>
      <c r="C16" s="206" t="s">
        <v>336</v>
      </c>
      <c r="D16" s="207" t="s">
        <v>296</v>
      </c>
      <c r="E16" s="207" t="s">
        <v>312</v>
      </c>
      <c r="F16" s="207"/>
      <c r="G16" s="207" t="s">
        <v>8</v>
      </c>
      <c r="H16" s="209">
        <v>220</v>
      </c>
      <c r="I16" s="210">
        <f t="shared" si="0"/>
        <v>270.60000000000002</v>
      </c>
      <c r="J16" s="211"/>
      <c r="K16" s="217"/>
    </row>
    <row r="17" spans="1:11" ht="15.75" customHeight="1">
      <c r="A17" s="114"/>
      <c r="B17" s="205" t="s">
        <v>6</v>
      </c>
      <c r="C17" s="206" t="s">
        <v>337</v>
      </c>
      <c r="D17" s="207" t="s">
        <v>311</v>
      </c>
      <c r="E17" s="207" t="s">
        <v>312</v>
      </c>
      <c r="F17" s="207" t="s">
        <v>338</v>
      </c>
      <c r="G17" s="207" t="s">
        <v>304</v>
      </c>
      <c r="H17" s="209">
        <v>310</v>
      </c>
      <c r="I17" s="210">
        <f t="shared" si="0"/>
        <v>381.3</v>
      </c>
      <c r="J17" s="213"/>
      <c r="K17" s="217"/>
    </row>
    <row r="18" spans="1:11" ht="15.75" customHeight="1">
      <c r="A18" s="114"/>
      <c r="B18" s="205" t="s">
        <v>6</v>
      </c>
      <c r="C18" s="206" t="s">
        <v>339</v>
      </c>
      <c r="D18" s="207" t="s">
        <v>301</v>
      </c>
      <c r="E18" s="207" t="s">
        <v>312</v>
      </c>
      <c r="F18" s="207" t="s">
        <v>340</v>
      </c>
      <c r="G18" s="207" t="s">
        <v>7</v>
      </c>
      <c r="H18" s="209">
        <v>290</v>
      </c>
      <c r="I18" s="210">
        <f t="shared" si="0"/>
        <v>356.7</v>
      </c>
      <c r="J18" s="211" t="s">
        <v>341</v>
      </c>
      <c r="K18" s="217" t="s">
        <v>342</v>
      </c>
    </row>
    <row r="19" spans="1:11" ht="15.75" customHeight="1">
      <c r="A19" s="114"/>
      <c r="B19" s="205" t="s">
        <v>6</v>
      </c>
      <c r="C19" s="206" t="s">
        <v>343</v>
      </c>
      <c r="D19" s="208" t="s">
        <v>301</v>
      </c>
      <c r="E19" s="208" t="s">
        <v>312</v>
      </c>
      <c r="F19" s="208" t="s">
        <v>344</v>
      </c>
      <c r="G19" s="208" t="s">
        <v>7</v>
      </c>
      <c r="H19" s="214">
        <v>445</v>
      </c>
      <c r="I19" s="215">
        <f t="shared" si="0"/>
        <v>547.35</v>
      </c>
      <c r="J19" s="216"/>
      <c r="K19" s="217"/>
    </row>
    <row r="20" spans="1:11" ht="15.75" customHeight="1">
      <c r="A20" s="218"/>
      <c r="B20" s="205" t="s">
        <v>345</v>
      </c>
      <c r="C20" s="206" t="s">
        <v>346</v>
      </c>
      <c r="D20" s="207" t="s">
        <v>301</v>
      </c>
      <c r="E20" s="208" t="s">
        <v>312</v>
      </c>
      <c r="F20" s="208" t="s">
        <v>347</v>
      </c>
      <c r="G20" s="207" t="s">
        <v>7</v>
      </c>
      <c r="H20" s="209">
        <v>230</v>
      </c>
      <c r="I20" s="215">
        <f t="shared" si="0"/>
        <v>282.89999999999998</v>
      </c>
      <c r="J20" s="211"/>
      <c r="K20" s="212"/>
    </row>
    <row r="21" spans="1:11" ht="15.75" customHeight="1">
      <c r="A21" s="218"/>
      <c r="B21" s="205" t="s">
        <v>318</v>
      </c>
      <c r="C21" s="206" t="s">
        <v>348</v>
      </c>
      <c r="D21" s="207" t="s">
        <v>301</v>
      </c>
      <c r="E21" s="208" t="s">
        <v>312</v>
      </c>
      <c r="F21" s="208" t="s">
        <v>349</v>
      </c>
      <c r="G21" s="207" t="s">
        <v>7</v>
      </c>
      <c r="H21" s="209">
        <v>400</v>
      </c>
      <c r="I21" s="210">
        <f t="shared" si="0"/>
        <v>492</v>
      </c>
      <c r="J21" s="211"/>
      <c r="K21" s="212"/>
    </row>
    <row r="22" spans="1:11" ht="15.75" customHeight="1">
      <c r="A22" s="218"/>
      <c r="B22" s="205" t="s">
        <v>318</v>
      </c>
      <c r="C22" s="206" t="s">
        <v>350</v>
      </c>
      <c r="D22" s="207" t="s">
        <v>301</v>
      </c>
      <c r="E22" s="207" t="s">
        <v>302</v>
      </c>
      <c r="F22" s="208" t="s">
        <v>351</v>
      </c>
      <c r="G22" s="207" t="s">
        <v>8</v>
      </c>
      <c r="H22" s="209">
        <v>190</v>
      </c>
      <c r="I22" s="210">
        <f t="shared" si="0"/>
        <v>233.7</v>
      </c>
      <c r="J22" s="211" t="s">
        <v>352</v>
      </c>
      <c r="K22" s="212"/>
    </row>
    <row r="23" spans="1:11" ht="15.75" customHeight="1">
      <c r="H23" s="179"/>
    </row>
    <row r="24" spans="1:11" ht="15.75" customHeight="1">
      <c r="H24" s="179"/>
    </row>
    <row r="25" spans="1:11" ht="15.75" customHeight="1">
      <c r="H25" s="179"/>
    </row>
    <row r="26" spans="1:11" ht="15.75" customHeight="1">
      <c r="H26" s="179"/>
    </row>
    <row r="27" spans="1:11" ht="15.75" customHeight="1">
      <c r="H27" s="179"/>
    </row>
    <row r="28" spans="1:11" ht="15.75" customHeight="1">
      <c r="H28" s="179"/>
    </row>
    <row r="29" spans="1:11" ht="15.75" customHeight="1">
      <c r="H29" s="179"/>
    </row>
    <row r="30" spans="1:11" ht="15.75" customHeight="1">
      <c r="H30" s="179"/>
    </row>
    <row r="31" spans="1:11" ht="15.75" customHeight="1">
      <c r="H31" s="179"/>
    </row>
    <row r="32" spans="1:11" ht="15.75" customHeight="1">
      <c r="H32" s="179"/>
    </row>
    <row r="33" spans="8:8" ht="15.75" customHeight="1">
      <c r="H33" s="179"/>
    </row>
    <row r="34" spans="8:8" ht="15.75" customHeight="1">
      <c r="H34" s="179"/>
    </row>
    <row r="35" spans="8:8" ht="15.75" customHeight="1">
      <c r="H35" s="179"/>
    </row>
    <row r="36" spans="8:8" ht="15.75" customHeight="1">
      <c r="H36" s="179"/>
    </row>
    <row r="37" spans="8:8" ht="15.75" customHeight="1">
      <c r="H37" s="179"/>
    </row>
    <row r="38" spans="8:8" ht="15.75" customHeight="1">
      <c r="H38" s="179"/>
    </row>
    <row r="39" spans="8:8" ht="15.75" customHeight="1">
      <c r="H39" s="179"/>
    </row>
    <row r="40" spans="8:8" ht="15.75" customHeight="1">
      <c r="H40" s="179"/>
    </row>
    <row r="41" spans="8:8" ht="15.75" customHeight="1">
      <c r="H41" s="179"/>
    </row>
    <row r="42" spans="8:8" ht="15.75" customHeight="1">
      <c r="H42" s="179"/>
    </row>
    <row r="43" spans="8:8" ht="15.75" customHeight="1">
      <c r="H43" s="179"/>
    </row>
    <row r="44" spans="8:8" ht="15.75" customHeight="1">
      <c r="H44" s="179"/>
    </row>
    <row r="45" spans="8:8" ht="15.75" customHeight="1">
      <c r="H45" s="179"/>
    </row>
    <row r="46" spans="8:8" ht="15.75" customHeight="1">
      <c r="H46" s="179"/>
    </row>
    <row r="47" spans="8:8" ht="15.75" customHeight="1">
      <c r="H47" s="179"/>
    </row>
    <row r="48" spans="8:8" ht="15.75" customHeight="1">
      <c r="H48" s="179"/>
    </row>
    <row r="49" spans="8:8" ht="15.75" customHeight="1">
      <c r="H49" s="179"/>
    </row>
    <row r="50" spans="8:8" ht="15.75" customHeight="1">
      <c r="H50" s="179"/>
    </row>
    <row r="51" spans="8:8" ht="15.75" customHeight="1">
      <c r="H51" s="179"/>
    </row>
    <row r="52" spans="8:8" ht="15.75" customHeight="1">
      <c r="H52" s="179"/>
    </row>
    <row r="53" spans="8:8" ht="15.75" customHeight="1">
      <c r="H53" s="179"/>
    </row>
    <row r="54" spans="8:8" ht="15.75" customHeight="1">
      <c r="H54" s="179"/>
    </row>
    <row r="55" spans="8:8" ht="15.75" customHeight="1">
      <c r="H55" s="179"/>
    </row>
    <row r="56" spans="8:8" ht="15.75" customHeight="1">
      <c r="H56" s="179"/>
    </row>
    <row r="57" spans="8:8" ht="15.75" customHeight="1">
      <c r="H57" s="179"/>
    </row>
    <row r="58" spans="8:8" ht="15.75" customHeight="1">
      <c r="H58" s="179"/>
    </row>
    <row r="59" spans="8:8" ht="15.75" customHeight="1">
      <c r="H59" s="179"/>
    </row>
    <row r="60" spans="8:8" ht="15.75" customHeight="1">
      <c r="H60" s="179"/>
    </row>
    <row r="61" spans="8:8" ht="15.75" customHeight="1">
      <c r="H61" s="179"/>
    </row>
    <row r="62" spans="8:8" ht="15.75" customHeight="1">
      <c r="H62" s="179"/>
    </row>
    <row r="63" spans="8:8" ht="15.75" customHeight="1">
      <c r="H63" s="179"/>
    </row>
    <row r="64" spans="8:8" ht="15.75" customHeight="1">
      <c r="H64" s="179"/>
    </row>
    <row r="65" spans="8:8" ht="15.75" customHeight="1">
      <c r="H65" s="179"/>
    </row>
    <row r="66" spans="8:8" ht="15.75" customHeight="1">
      <c r="H66" s="179"/>
    </row>
    <row r="67" spans="8:8" ht="15.75" customHeight="1">
      <c r="H67" s="179"/>
    </row>
    <row r="68" spans="8:8" ht="15.75" customHeight="1">
      <c r="H68" s="179"/>
    </row>
    <row r="69" spans="8:8" ht="15.75" customHeight="1">
      <c r="H69" s="179"/>
    </row>
    <row r="70" spans="8:8" ht="15.75" customHeight="1">
      <c r="H70" s="179"/>
    </row>
    <row r="71" spans="8:8" ht="15.75" customHeight="1">
      <c r="H71" s="179"/>
    </row>
    <row r="72" spans="8:8" ht="15.75" customHeight="1">
      <c r="H72" s="179"/>
    </row>
    <row r="73" spans="8:8" ht="15.75" customHeight="1">
      <c r="H73" s="179"/>
    </row>
    <row r="74" spans="8:8" ht="15.75" customHeight="1">
      <c r="H74" s="179"/>
    </row>
    <row r="75" spans="8:8" ht="15.75" customHeight="1">
      <c r="H75" s="179"/>
    </row>
    <row r="76" spans="8:8" ht="15.75" customHeight="1">
      <c r="H76" s="179"/>
    </row>
    <row r="77" spans="8:8" ht="15.75" customHeight="1">
      <c r="H77" s="179"/>
    </row>
    <row r="78" spans="8:8" ht="15.75" customHeight="1">
      <c r="H78" s="179"/>
    </row>
    <row r="79" spans="8:8" ht="15.75" customHeight="1">
      <c r="H79" s="179"/>
    </row>
    <row r="80" spans="8:8" ht="15.75" customHeight="1">
      <c r="H80" s="179"/>
    </row>
    <row r="81" spans="8:8" ht="15.75" customHeight="1">
      <c r="H81" s="179"/>
    </row>
    <row r="82" spans="8:8" ht="15.75" customHeight="1">
      <c r="H82" s="179"/>
    </row>
    <row r="83" spans="8:8" ht="15.75" customHeight="1">
      <c r="H83" s="179"/>
    </row>
    <row r="84" spans="8:8" ht="15.75" customHeight="1">
      <c r="H84" s="179"/>
    </row>
    <row r="85" spans="8:8" ht="15.75" customHeight="1">
      <c r="H85" s="179"/>
    </row>
    <row r="86" spans="8:8" ht="15.75" customHeight="1">
      <c r="H86" s="179"/>
    </row>
    <row r="87" spans="8:8" ht="15.75" customHeight="1">
      <c r="H87" s="179"/>
    </row>
    <row r="88" spans="8:8" ht="15.75" customHeight="1">
      <c r="H88" s="179"/>
    </row>
    <row r="89" spans="8:8" ht="15.75" customHeight="1">
      <c r="H89" s="179"/>
    </row>
    <row r="90" spans="8:8" ht="15.75" customHeight="1">
      <c r="H90" s="179"/>
    </row>
    <row r="91" spans="8:8" ht="15.75" customHeight="1">
      <c r="H91" s="179"/>
    </row>
    <row r="92" spans="8:8" ht="15.75" customHeight="1">
      <c r="H92" s="179"/>
    </row>
    <row r="93" spans="8:8" ht="15.75" customHeight="1">
      <c r="H93" s="179"/>
    </row>
    <row r="94" spans="8:8" ht="15.75" customHeight="1">
      <c r="H94" s="179"/>
    </row>
    <row r="95" spans="8:8" ht="15.75" customHeight="1">
      <c r="H95" s="179"/>
    </row>
    <row r="96" spans="8:8" ht="15.75" customHeight="1">
      <c r="H96" s="179"/>
    </row>
    <row r="97" spans="8:8" ht="15.75" customHeight="1">
      <c r="H97" s="179"/>
    </row>
    <row r="98" spans="8:8" ht="15.75" customHeight="1">
      <c r="H98" s="179"/>
    </row>
    <row r="99" spans="8:8" ht="15.75" customHeight="1">
      <c r="H99" s="179"/>
    </row>
    <row r="100" spans="8:8" ht="15.75" customHeight="1">
      <c r="H100" s="179"/>
    </row>
    <row r="101" spans="8:8" ht="15.75" customHeight="1">
      <c r="H101" s="179"/>
    </row>
    <row r="102" spans="8:8" ht="15.75" customHeight="1">
      <c r="H102" s="179"/>
    </row>
    <row r="103" spans="8:8" ht="15.75" customHeight="1">
      <c r="H103" s="179"/>
    </row>
    <row r="104" spans="8:8" ht="15.75" customHeight="1">
      <c r="H104" s="179"/>
    </row>
    <row r="105" spans="8:8" ht="15.75" customHeight="1">
      <c r="H105" s="179"/>
    </row>
    <row r="106" spans="8:8" ht="15.75" customHeight="1">
      <c r="H106" s="179"/>
    </row>
    <row r="107" spans="8:8" ht="15.75" customHeight="1">
      <c r="H107" s="179"/>
    </row>
    <row r="108" spans="8:8" ht="15.75" customHeight="1">
      <c r="H108" s="179"/>
    </row>
    <row r="109" spans="8:8" ht="15.75" customHeight="1">
      <c r="H109" s="179"/>
    </row>
    <row r="110" spans="8:8" ht="15.75" customHeight="1">
      <c r="H110" s="179"/>
    </row>
    <row r="111" spans="8:8" ht="15.75" customHeight="1">
      <c r="H111" s="179"/>
    </row>
    <row r="112" spans="8:8" ht="15.75" customHeight="1">
      <c r="H112" s="179"/>
    </row>
    <row r="113" spans="8:8" ht="15.75" customHeight="1">
      <c r="H113" s="179"/>
    </row>
    <row r="114" spans="8:8" ht="15.75" customHeight="1">
      <c r="H114" s="179"/>
    </row>
    <row r="115" spans="8:8" ht="15.75" customHeight="1">
      <c r="H115" s="179"/>
    </row>
    <row r="116" spans="8:8" ht="15.75" customHeight="1">
      <c r="H116" s="179"/>
    </row>
    <row r="117" spans="8:8" ht="15.75" customHeight="1">
      <c r="H117" s="179"/>
    </row>
    <row r="118" spans="8:8" ht="15.75" customHeight="1">
      <c r="H118" s="179"/>
    </row>
    <row r="119" spans="8:8" ht="15.75" customHeight="1">
      <c r="H119" s="179"/>
    </row>
    <row r="120" spans="8:8" ht="15.75" customHeight="1">
      <c r="H120" s="179"/>
    </row>
    <row r="121" spans="8:8" ht="15.75" customHeight="1">
      <c r="H121" s="179"/>
    </row>
    <row r="122" spans="8:8" ht="15.75" customHeight="1">
      <c r="H122" s="179"/>
    </row>
    <row r="123" spans="8:8" ht="15.75" customHeight="1">
      <c r="H123" s="179"/>
    </row>
    <row r="124" spans="8:8" ht="15.75" customHeight="1">
      <c r="H124" s="179"/>
    </row>
    <row r="125" spans="8:8" ht="15.75" customHeight="1">
      <c r="H125" s="179"/>
    </row>
    <row r="126" spans="8:8" ht="15.75" customHeight="1">
      <c r="H126" s="179"/>
    </row>
    <row r="127" spans="8:8" ht="15.75" customHeight="1">
      <c r="H127" s="179"/>
    </row>
    <row r="128" spans="8:8" ht="15.75" customHeight="1">
      <c r="H128" s="179"/>
    </row>
    <row r="129" spans="8:8" ht="15.75" customHeight="1">
      <c r="H129" s="179"/>
    </row>
    <row r="130" spans="8:8" ht="15.75" customHeight="1">
      <c r="H130" s="179"/>
    </row>
    <row r="131" spans="8:8" ht="15.75" customHeight="1">
      <c r="H131" s="179"/>
    </row>
    <row r="132" spans="8:8" ht="15.75" customHeight="1">
      <c r="H132" s="179"/>
    </row>
    <row r="133" spans="8:8" ht="15.75" customHeight="1">
      <c r="H133" s="179"/>
    </row>
    <row r="134" spans="8:8" ht="15.75" customHeight="1">
      <c r="H134" s="179"/>
    </row>
    <row r="135" spans="8:8" ht="15.75" customHeight="1">
      <c r="H135" s="179"/>
    </row>
    <row r="136" spans="8:8" ht="15.75" customHeight="1">
      <c r="H136" s="179"/>
    </row>
    <row r="137" spans="8:8" ht="15.75" customHeight="1">
      <c r="H137" s="179"/>
    </row>
    <row r="138" spans="8:8" ht="15.75" customHeight="1">
      <c r="H138" s="179"/>
    </row>
    <row r="139" spans="8:8" ht="15.75" customHeight="1">
      <c r="H139" s="179"/>
    </row>
    <row r="140" spans="8:8" ht="15.75" customHeight="1">
      <c r="H140" s="179"/>
    </row>
    <row r="141" spans="8:8" ht="15.75" customHeight="1">
      <c r="H141" s="179"/>
    </row>
    <row r="142" spans="8:8" ht="15.75" customHeight="1">
      <c r="H142" s="179"/>
    </row>
    <row r="143" spans="8:8" ht="15.75" customHeight="1">
      <c r="H143" s="179"/>
    </row>
    <row r="144" spans="8:8" ht="15.75" customHeight="1">
      <c r="H144" s="179"/>
    </row>
    <row r="145" spans="8:8" ht="15.75" customHeight="1">
      <c r="H145" s="179"/>
    </row>
    <row r="146" spans="8:8" ht="15.75" customHeight="1">
      <c r="H146" s="179"/>
    </row>
    <row r="147" spans="8:8" ht="15.75" customHeight="1">
      <c r="H147" s="179"/>
    </row>
    <row r="148" spans="8:8" ht="15.75" customHeight="1">
      <c r="H148" s="179"/>
    </row>
    <row r="149" spans="8:8" ht="15.75" customHeight="1">
      <c r="H149" s="179"/>
    </row>
    <row r="150" spans="8:8" ht="15.75" customHeight="1">
      <c r="H150" s="179"/>
    </row>
    <row r="151" spans="8:8" ht="15.75" customHeight="1">
      <c r="H151" s="179"/>
    </row>
    <row r="152" spans="8:8" ht="15.75" customHeight="1">
      <c r="H152" s="179"/>
    </row>
    <row r="153" spans="8:8" ht="15.75" customHeight="1">
      <c r="H153" s="179"/>
    </row>
    <row r="154" spans="8:8" ht="15.75" customHeight="1">
      <c r="H154" s="179"/>
    </row>
    <row r="155" spans="8:8" ht="15.75" customHeight="1">
      <c r="H155" s="179"/>
    </row>
    <row r="156" spans="8:8" ht="15.75" customHeight="1">
      <c r="H156" s="179"/>
    </row>
    <row r="157" spans="8:8" ht="15.75" customHeight="1">
      <c r="H157" s="179"/>
    </row>
    <row r="158" spans="8:8" ht="15.75" customHeight="1">
      <c r="H158" s="179"/>
    </row>
    <row r="159" spans="8:8" ht="15.75" customHeight="1">
      <c r="H159" s="179"/>
    </row>
    <row r="160" spans="8:8" ht="15.75" customHeight="1">
      <c r="H160" s="179"/>
    </row>
    <row r="161" spans="8:8" ht="15.75" customHeight="1">
      <c r="H161" s="179"/>
    </row>
    <row r="162" spans="8:8" ht="15.75" customHeight="1">
      <c r="H162" s="179"/>
    </row>
    <row r="163" spans="8:8" ht="15.75" customHeight="1">
      <c r="H163" s="179"/>
    </row>
    <row r="164" spans="8:8" ht="15.75" customHeight="1">
      <c r="H164" s="179"/>
    </row>
    <row r="165" spans="8:8" ht="15.75" customHeight="1">
      <c r="H165" s="179"/>
    </row>
    <row r="166" spans="8:8" ht="15.75" customHeight="1">
      <c r="H166" s="179"/>
    </row>
    <row r="167" spans="8:8" ht="15.75" customHeight="1">
      <c r="H167" s="179"/>
    </row>
    <row r="168" spans="8:8" ht="15.75" customHeight="1">
      <c r="H168" s="179"/>
    </row>
    <row r="169" spans="8:8" ht="15.75" customHeight="1">
      <c r="H169" s="179"/>
    </row>
    <row r="170" spans="8:8" ht="15.75" customHeight="1">
      <c r="H170" s="179"/>
    </row>
    <row r="171" spans="8:8" ht="15.75" customHeight="1">
      <c r="H171" s="179"/>
    </row>
    <row r="172" spans="8:8" ht="15.75" customHeight="1">
      <c r="H172" s="179"/>
    </row>
    <row r="173" spans="8:8" ht="15.75" customHeight="1">
      <c r="H173" s="179"/>
    </row>
    <row r="174" spans="8:8" ht="15.75" customHeight="1">
      <c r="H174" s="179"/>
    </row>
    <row r="175" spans="8:8" ht="15.75" customHeight="1">
      <c r="H175" s="179"/>
    </row>
    <row r="176" spans="8:8" ht="15.75" customHeight="1">
      <c r="H176" s="179"/>
    </row>
    <row r="177" spans="8:8" ht="15.75" customHeight="1">
      <c r="H177" s="179"/>
    </row>
    <row r="178" spans="8:8" ht="15.75" customHeight="1">
      <c r="H178" s="179"/>
    </row>
    <row r="179" spans="8:8" ht="15.75" customHeight="1">
      <c r="H179" s="179"/>
    </row>
    <row r="180" spans="8:8" ht="15.75" customHeight="1">
      <c r="H180" s="179"/>
    </row>
    <row r="181" spans="8:8" ht="15.75" customHeight="1">
      <c r="H181" s="179"/>
    </row>
    <row r="182" spans="8:8" ht="15.75" customHeight="1">
      <c r="H182" s="179"/>
    </row>
    <row r="183" spans="8:8" ht="15.75" customHeight="1">
      <c r="H183" s="179"/>
    </row>
    <row r="184" spans="8:8" ht="15.75" customHeight="1">
      <c r="H184" s="179"/>
    </row>
    <row r="185" spans="8:8" ht="15.75" customHeight="1">
      <c r="H185" s="179"/>
    </row>
    <row r="186" spans="8:8" ht="15.75" customHeight="1">
      <c r="H186" s="179"/>
    </row>
    <row r="187" spans="8:8" ht="15.75" customHeight="1">
      <c r="H187" s="179"/>
    </row>
    <row r="188" spans="8:8" ht="15.75" customHeight="1">
      <c r="H188" s="179"/>
    </row>
    <row r="189" spans="8:8" ht="15.75" customHeight="1">
      <c r="H189" s="179"/>
    </row>
    <row r="190" spans="8:8" ht="15.75" customHeight="1">
      <c r="H190" s="179"/>
    </row>
    <row r="191" spans="8:8" ht="15.75" customHeight="1">
      <c r="H191" s="179"/>
    </row>
    <row r="192" spans="8:8" ht="15.75" customHeight="1">
      <c r="H192" s="179"/>
    </row>
    <row r="193" spans="8:8" ht="15.75" customHeight="1">
      <c r="H193" s="179"/>
    </row>
    <row r="194" spans="8:8" ht="15.75" customHeight="1">
      <c r="H194" s="179"/>
    </row>
    <row r="195" spans="8:8" ht="15.75" customHeight="1">
      <c r="H195" s="179"/>
    </row>
    <row r="196" spans="8:8" ht="15.75" customHeight="1">
      <c r="H196" s="179"/>
    </row>
    <row r="197" spans="8:8" ht="15.75" customHeight="1">
      <c r="H197" s="179"/>
    </row>
    <row r="198" spans="8:8" ht="15.75" customHeight="1">
      <c r="H198" s="179"/>
    </row>
    <row r="199" spans="8:8" ht="15.75" customHeight="1">
      <c r="H199" s="179"/>
    </row>
    <row r="200" spans="8:8" ht="15.75" customHeight="1">
      <c r="H200" s="179"/>
    </row>
    <row r="201" spans="8:8" ht="15.75" customHeight="1">
      <c r="H201" s="179"/>
    </row>
    <row r="202" spans="8:8" ht="15.75" customHeight="1">
      <c r="H202" s="179"/>
    </row>
    <row r="203" spans="8:8" ht="15.75" customHeight="1">
      <c r="H203" s="179"/>
    </row>
    <row r="204" spans="8:8" ht="15.75" customHeight="1">
      <c r="H204" s="179"/>
    </row>
    <row r="205" spans="8:8" ht="15.75" customHeight="1">
      <c r="H205" s="179"/>
    </row>
    <row r="206" spans="8:8" ht="15.75" customHeight="1">
      <c r="H206" s="179"/>
    </row>
    <row r="207" spans="8:8" ht="15.75" customHeight="1">
      <c r="H207" s="179"/>
    </row>
    <row r="208" spans="8:8" ht="15.75" customHeight="1">
      <c r="H208" s="179"/>
    </row>
    <row r="209" spans="8:8" ht="15.75" customHeight="1">
      <c r="H209" s="179"/>
    </row>
    <row r="210" spans="8:8" ht="15.75" customHeight="1">
      <c r="H210" s="179"/>
    </row>
    <row r="211" spans="8:8" ht="15.75" customHeight="1">
      <c r="H211" s="179"/>
    </row>
    <row r="212" spans="8:8" ht="15.75" customHeight="1">
      <c r="H212" s="179"/>
    </row>
    <row r="213" spans="8:8" ht="15.75" customHeight="1">
      <c r="H213" s="179"/>
    </row>
    <row r="214" spans="8:8" ht="15.75" customHeight="1">
      <c r="H214" s="179"/>
    </row>
    <row r="215" spans="8:8" ht="15.75" customHeight="1">
      <c r="H215" s="179"/>
    </row>
    <row r="216" spans="8:8" ht="15.75" customHeight="1">
      <c r="H216" s="179"/>
    </row>
    <row r="217" spans="8:8" ht="15.75" customHeight="1">
      <c r="H217" s="179"/>
    </row>
    <row r="218" spans="8:8" ht="15.75" customHeight="1">
      <c r="H218" s="179"/>
    </row>
    <row r="219" spans="8:8" ht="15.75" customHeight="1">
      <c r="H219" s="179"/>
    </row>
    <row r="220" spans="8:8" ht="15.75" customHeight="1">
      <c r="H220" s="179"/>
    </row>
    <row r="221" spans="8:8" ht="15.75" customHeight="1">
      <c r="H221" s="179"/>
    </row>
    <row r="222" spans="8:8" ht="15.75" customHeight="1">
      <c r="H222" s="179"/>
    </row>
    <row r="223" spans="8:8" ht="15.75" customHeight="1">
      <c r="H223" s="179"/>
    </row>
    <row r="224" spans="8:8" ht="15.75" customHeight="1">
      <c r="H224" s="179"/>
    </row>
    <row r="225" spans="8:8" ht="15.75" customHeight="1">
      <c r="H225" s="179"/>
    </row>
    <row r="226" spans="8:8" ht="15.75" customHeight="1">
      <c r="H226" s="179"/>
    </row>
    <row r="227" spans="8:8" ht="15.75" customHeight="1">
      <c r="H227" s="179"/>
    </row>
    <row r="228" spans="8:8" ht="15.75" customHeight="1">
      <c r="H228" s="179"/>
    </row>
    <row r="229" spans="8:8" ht="15.75" customHeight="1">
      <c r="H229" s="179"/>
    </row>
    <row r="230" spans="8:8" ht="15.75" customHeight="1">
      <c r="H230" s="179"/>
    </row>
    <row r="231" spans="8:8" ht="15.75" customHeight="1">
      <c r="H231" s="179"/>
    </row>
    <row r="232" spans="8:8" ht="15.75" customHeight="1">
      <c r="H232" s="179"/>
    </row>
    <row r="233" spans="8:8" ht="15.75" customHeight="1">
      <c r="H233" s="179"/>
    </row>
    <row r="234" spans="8:8" ht="15.75" customHeight="1">
      <c r="H234" s="179"/>
    </row>
    <row r="235" spans="8:8" ht="15.75" customHeight="1">
      <c r="H235" s="179"/>
    </row>
    <row r="236" spans="8:8" ht="15.75" customHeight="1">
      <c r="H236" s="179"/>
    </row>
    <row r="237" spans="8:8" ht="15.75" customHeight="1">
      <c r="H237" s="179"/>
    </row>
    <row r="238" spans="8:8" ht="15.75" customHeight="1">
      <c r="H238" s="179"/>
    </row>
    <row r="239" spans="8:8" ht="15.75" customHeight="1">
      <c r="H239" s="179"/>
    </row>
    <row r="240" spans="8:8" ht="15.75" customHeight="1">
      <c r="H240" s="179"/>
    </row>
    <row r="241" spans="8:8" ht="15.75" customHeight="1">
      <c r="H241" s="179"/>
    </row>
    <row r="242" spans="8:8" ht="15.75" customHeight="1">
      <c r="H242" s="179"/>
    </row>
    <row r="243" spans="8:8" ht="15.75" customHeight="1">
      <c r="H243" s="179"/>
    </row>
    <row r="244" spans="8:8" ht="15.75" customHeight="1">
      <c r="H244" s="179"/>
    </row>
    <row r="245" spans="8:8" ht="15.75" customHeight="1">
      <c r="H245" s="179"/>
    </row>
    <row r="246" spans="8:8" ht="15.75" customHeight="1">
      <c r="H246" s="179"/>
    </row>
    <row r="247" spans="8:8" ht="15.75" customHeight="1">
      <c r="H247" s="179"/>
    </row>
    <row r="248" spans="8:8" ht="15.75" customHeight="1">
      <c r="H248" s="179"/>
    </row>
    <row r="249" spans="8:8" ht="15.75" customHeight="1">
      <c r="H249" s="179"/>
    </row>
    <row r="250" spans="8:8" ht="15.75" customHeight="1">
      <c r="H250" s="179"/>
    </row>
    <row r="251" spans="8:8" ht="15.75" customHeight="1">
      <c r="H251" s="179"/>
    </row>
    <row r="252" spans="8:8" ht="15.75" customHeight="1">
      <c r="H252" s="179"/>
    </row>
    <row r="253" spans="8:8" ht="15.75" customHeight="1">
      <c r="H253" s="179"/>
    </row>
    <row r="254" spans="8:8" ht="15.75" customHeight="1">
      <c r="H254" s="179"/>
    </row>
    <row r="255" spans="8:8" ht="15.75" customHeight="1">
      <c r="H255" s="179"/>
    </row>
    <row r="256" spans="8:8" ht="15.75" customHeight="1">
      <c r="H256" s="179"/>
    </row>
    <row r="257" spans="8:8" ht="15.75" customHeight="1">
      <c r="H257" s="179"/>
    </row>
    <row r="258" spans="8:8" ht="15.75" customHeight="1">
      <c r="H258" s="179"/>
    </row>
    <row r="259" spans="8:8" ht="15.75" customHeight="1">
      <c r="H259" s="179"/>
    </row>
    <row r="260" spans="8:8" ht="15.75" customHeight="1">
      <c r="H260" s="179"/>
    </row>
    <row r="261" spans="8:8" ht="15.75" customHeight="1">
      <c r="H261" s="179"/>
    </row>
    <row r="262" spans="8:8" ht="15.75" customHeight="1">
      <c r="H262" s="179"/>
    </row>
    <row r="263" spans="8:8" ht="15.75" customHeight="1">
      <c r="H263" s="179"/>
    </row>
    <row r="264" spans="8:8" ht="15.75" customHeight="1">
      <c r="H264" s="179"/>
    </row>
    <row r="265" spans="8:8" ht="15.75" customHeight="1">
      <c r="H265" s="179"/>
    </row>
    <row r="266" spans="8:8" ht="15.75" customHeight="1">
      <c r="H266" s="179"/>
    </row>
    <row r="267" spans="8:8" ht="15.75" customHeight="1">
      <c r="H267" s="179"/>
    </row>
    <row r="268" spans="8:8" ht="15.75" customHeight="1">
      <c r="H268" s="179"/>
    </row>
    <row r="269" spans="8:8" ht="15.75" customHeight="1">
      <c r="H269" s="179"/>
    </row>
    <row r="270" spans="8:8" ht="15.75" customHeight="1">
      <c r="H270" s="179"/>
    </row>
    <row r="271" spans="8:8" ht="15.75" customHeight="1">
      <c r="H271" s="179"/>
    </row>
    <row r="272" spans="8:8" ht="15.75" customHeight="1">
      <c r="H272" s="179"/>
    </row>
    <row r="273" spans="8:8" ht="15.75" customHeight="1">
      <c r="H273" s="179"/>
    </row>
    <row r="274" spans="8:8" ht="15.75" customHeight="1">
      <c r="H274" s="179"/>
    </row>
    <row r="275" spans="8:8" ht="15.75" customHeight="1">
      <c r="H275" s="179"/>
    </row>
    <row r="276" spans="8:8" ht="15.75" customHeight="1">
      <c r="H276" s="179"/>
    </row>
    <row r="277" spans="8:8" ht="15.75" customHeight="1">
      <c r="H277" s="179"/>
    </row>
    <row r="278" spans="8:8" ht="15.75" customHeight="1">
      <c r="H278" s="179"/>
    </row>
    <row r="279" spans="8:8" ht="15.75" customHeight="1">
      <c r="H279" s="179"/>
    </row>
    <row r="280" spans="8:8" ht="15.75" customHeight="1">
      <c r="H280" s="179"/>
    </row>
    <row r="281" spans="8:8" ht="15.75" customHeight="1">
      <c r="H281" s="179"/>
    </row>
    <row r="282" spans="8:8" ht="15.75" customHeight="1">
      <c r="H282" s="179"/>
    </row>
    <row r="283" spans="8:8" ht="15.75" customHeight="1">
      <c r="H283" s="179"/>
    </row>
    <row r="284" spans="8:8" ht="15.75" customHeight="1">
      <c r="H284" s="179"/>
    </row>
    <row r="285" spans="8:8" ht="15.75" customHeight="1">
      <c r="H285" s="179"/>
    </row>
    <row r="286" spans="8:8" ht="15.75" customHeight="1">
      <c r="H286" s="179"/>
    </row>
    <row r="287" spans="8:8" ht="15.75" customHeight="1">
      <c r="H287" s="179"/>
    </row>
    <row r="288" spans="8:8" ht="15.75" customHeight="1">
      <c r="H288" s="179"/>
    </row>
    <row r="289" spans="8:8" ht="15.75" customHeight="1">
      <c r="H289" s="179"/>
    </row>
    <row r="290" spans="8:8" ht="15.75" customHeight="1">
      <c r="H290" s="179"/>
    </row>
    <row r="291" spans="8:8" ht="15.75" customHeight="1">
      <c r="H291" s="179"/>
    </row>
    <row r="292" spans="8:8" ht="15.75" customHeight="1">
      <c r="H292" s="179"/>
    </row>
    <row r="293" spans="8:8" ht="15.75" customHeight="1">
      <c r="H293" s="179"/>
    </row>
    <row r="294" spans="8:8" ht="15.75" customHeight="1">
      <c r="H294" s="179"/>
    </row>
    <row r="295" spans="8:8" ht="15.75" customHeight="1">
      <c r="H295" s="179"/>
    </row>
    <row r="296" spans="8:8" ht="15.75" customHeight="1">
      <c r="H296" s="179"/>
    </row>
    <row r="297" spans="8:8" ht="15.75" customHeight="1">
      <c r="H297" s="179"/>
    </row>
    <row r="298" spans="8:8" ht="15.75" customHeight="1">
      <c r="H298" s="179"/>
    </row>
    <row r="299" spans="8:8" ht="15.75" customHeight="1">
      <c r="H299" s="179"/>
    </row>
    <row r="300" spans="8:8" ht="15.75" customHeight="1">
      <c r="H300" s="179"/>
    </row>
    <row r="301" spans="8:8" ht="15.75" customHeight="1">
      <c r="H301" s="179"/>
    </row>
    <row r="302" spans="8:8" ht="15.75" customHeight="1">
      <c r="H302" s="179"/>
    </row>
    <row r="303" spans="8:8" ht="15.75" customHeight="1">
      <c r="H303" s="179"/>
    </row>
    <row r="304" spans="8:8" ht="15.75" customHeight="1">
      <c r="H304" s="179"/>
    </row>
    <row r="305" spans="8:8" ht="15.75" customHeight="1">
      <c r="H305" s="179"/>
    </row>
    <row r="306" spans="8:8" ht="15.75" customHeight="1">
      <c r="H306" s="179"/>
    </row>
    <row r="307" spans="8:8" ht="15.75" customHeight="1">
      <c r="H307" s="179"/>
    </row>
    <row r="308" spans="8:8" ht="15.75" customHeight="1">
      <c r="H308" s="179"/>
    </row>
    <row r="309" spans="8:8" ht="15.75" customHeight="1">
      <c r="H309" s="179"/>
    </row>
    <row r="310" spans="8:8" ht="15.75" customHeight="1">
      <c r="H310" s="179"/>
    </row>
    <row r="311" spans="8:8" ht="15.75" customHeight="1">
      <c r="H311" s="179"/>
    </row>
    <row r="312" spans="8:8" ht="15.75" customHeight="1">
      <c r="H312" s="179"/>
    </row>
    <row r="313" spans="8:8" ht="15.75" customHeight="1">
      <c r="H313" s="179"/>
    </row>
    <row r="314" spans="8:8" ht="15.75" customHeight="1">
      <c r="H314" s="179"/>
    </row>
    <row r="315" spans="8:8" ht="15.75" customHeight="1">
      <c r="H315" s="179"/>
    </row>
    <row r="316" spans="8:8" ht="15.75" customHeight="1">
      <c r="H316" s="179"/>
    </row>
    <row r="317" spans="8:8" ht="15.75" customHeight="1">
      <c r="H317" s="179"/>
    </row>
    <row r="318" spans="8:8" ht="15.75" customHeight="1">
      <c r="H318" s="179"/>
    </row>
    <row r="319" spans="8:8" ht="15.75" customHeight="1">
      <c r="H319" s="179"/>
    </row>
    <row r="320" spans="8:8" ht="15.75" customHeight="1">
      <c r="H320" s="179"/>
    </row>
    <row r="321" spans="8:8" ht="15.75" customHeight="1">
      <c r="H321" s="179"/>
    </row>
    <row r="322" spans="8:8" ht="15.75" customHeight="1">
      <c r="H322" s="179"/>
    </row>
    <row r="323" spans="8:8" ht="15.75" customHeight="1">
      <c r="H323" s="179"/>
    </row>
    <row r="324" spans="8:8" ht="15.75" customHeight="1">
      <c r="H324" s="179"/>
    </row>
    <row r="325" spans="8:8" ht="15.75" customHeight="1">
      <c r="H325" s="179"/>
    </row>
    <row r="326" spans="8:8" ht="15.75" customHeight="1">
      <c r="H326" s="179"/>
    </row>
    <row r="327" spans="8:8" ht="15.75" customHeight="1">
      <c r="H327" s="179"/>
    </row>
    <row r="328" spans="8:8" ht="15.75" customHeight="1">
      <c r="H328" s="179"/>
    </row>
    <row r="329" spans="8:8" ht="15.75" customHeight="1">
      <c r="H329" s="179"/>
    </row>
    <row r="330" spans="8:8" ht="15.75" customHeight="1">
      <c r="H330" s="179"/>
    </row>
    <row r="331" spans="8:8" ht="15.75" customHeight="1">
      <c r="H331" s="179"/>
    </row>
    <row r="332" spans="8:8" ht="15.75" customHeight="1">
      <c r="H332" s="179"/>
    </row>
    <row r="333" spans="8:8" ht="15.75" customHeight="1">
      <c r="H333" s="179"/>
    </row>
    <row r="334" spans="8:8" ht="15.75" customHeight="1">
      <c r="H334" s="179"/>
    </row>
    <row r="335" spans="8:8" ht="15.75" customHeight="1">
      <c r="H335" s="179"/>
    </row>
    <row r="336" spans="8:8" ht="15.75" customHeight="1">
      <c r="H336" s="179"/>
    </row>
    <row r="337" spans="8:8" ht="15.75" customHeight="1">
      <c r="H337" s="179"/>
    </row>
    <row r="338" spans="8:8" ht="15.75" customHeight="1">
      <c r="H338" s="179"/>
    </row>
    <row r="339" spans="8:8" ht="15.75" customHeight="1">
      <c r="H339" s="179"/>
    </row>
    <row r="340" spans="8:8" ht="15.75" customHeight="1">
      <c r="H340" s="179"/>
    </row>
    <row r="341" spans="8:8" ht="15.75" customHeight="1">
      <c r="H341" s="179"/>
    </row>
    <row r="342" spans="8:8" ht="15.75" customHeight="1">
      <c r="H342" s="179"/>
    </row>
    <row r="343" spans="8:8" ht="15.75" customHeight="1">
      <c r="H343" s="179"/>
    </row>
    <row r="344" spans="8:8" ht="15.75" customHeight="1">
      <c r="H344" s="179"/>
    </row>
    <row r="345" spans="8:8" ht="15.75" customHeight="1">
      <c r="H345" s="179"/>
    </row>
    <row r="346" spans="8:8" ht="15.75" customHeight="1">
      <c r="H346" s="179"/>
    </row>
    <row r="347" spans="8:8" ht="15.75" customHeight="1">
      <c r="H347" s="179"/>
    </row>
    <row r="348" spans="8:8" ht="15.75" customHeight="1">
      <c r="H348" s="179"/>
    </row>
    <row r="349" spans="8:8" ht="15.75" customHeight="1">
      <c r="H349" s="179"/>
    </row>
    <row r="350" spans="8:8" ht="15.75" customHeight="1">
      <c r="H350" s="179"/>
    </row>
    <row r="351" spans="8:8" ht="15.75" customHeight="1">
      <c r="H351" s="179"/>
    </row>
    <row r="352" spans="8:8" ht="15.75" customHeight="1">
      <c r="H352" s="179"/>
    </row>
    <row r="353" spans="8:8" ht="15.75" customHeight="1">
      <c r="H353" s="179"/>
    </row>
    <row r="354" spans="8:8" ht="15.75" customHeight="1">
      <c r="H354" s="179"/>
    </row>
    <row r="355" spans="8:8" ht="15.75" customHeight="1">
      <c r="H355" s="179"/>
    </row>
    <row r="356" spans="8:8" ht="15.75" customHeight="1">
      <c r="H356" s="179"/>
    </row>
    <row r="357" spans="8:8" ht="15.75" customHeight="1">
      <c r="H357" s="179"/>
    </row>
    <row r="358" spans="8:8" ht="15.75" customHeight="1">
      <c r="H358" s="179"/>
    </row>
    <row r="359" spans="8:8" ht="15.75" customHeight="1">
      <c r="H359" s="179"/>
    </row>
    <row r="360" spans="8:8" ht="15.75" customHeight="1">
      <c r="H360" s="179"/>
    </row>
    <row r="361" spans="8:8" ht="15.75" customHeight="1">
      <c r="H361" s="179"/>
    </row>
    <row r="362" spans="8:8" ht="15.75" customHeight="1">
      <c r="H362" s="179"/>
    </row>
    <row r="363" spans="8:8" ht="15.75" customHeight="1">
      <c r="H363" s="179"/>
    </row>
    <row r="364" spans="8:8" ht="15.75" customHeight="1">
      <c r="H364" s="179"/>
    </row>
    <row r="365" spans="8:8" ht="15.75" customHeight="1">
      <c r="H365" s="179"/>
    </row>
    <row r="366" spans="8:8" ht="15.75" customHeight="1">
      <c r="H366" s="179"/>
    </row>
    <row r="367" spans="8:8" ht="15.75" customHeight="1">
      <c r="H367" s="179"/>
    </row>
    <row r="368" spans="8:8" ht="15.75" customHeight="1">
      <c r="H368" s="179"/>
    </row>
    <row r="369" spans="8:8" ht="15.75" customHeight="1">
      <c r="H369" s="179"/>
    </row>
    <row r="370" spans="8:8" ht="15.75" customHeight="1">
      <c r="H370" s="179"/>
    </row>
    <row r="371" spans="8:8" ht="15.75" customHeight="1">
      <c r="H371" s="179"/>
    </row>
    <row r="372" spans="8:8" ht="15.75" customHeight="1">
      <c r="H372" s="179"/>
    </row>
    <row r="373" spans="8:8" ht="15.75" customHeight="1">
      <c r="H373" s="179"/>
    </row>
    <row r="374" spans="8:8" ht="15.75" customHeight="1">
      <c r="H374" s="179"/>
    </row>
    <row r="375" spans="8:8" ht="15.75" customHeight="1">
      <c r="H375" s="179"/>
    </row>
    <row r="376" spans="8:8" ht="15.75" customHeight="1">
      <c r="H376" s="179"/>
    </row>
    <row r="377" spans="8:8" ht="15.75" customHeight="1">
      <c r="H377" s="179"/>
    </row>
    <row r="378" spans="8:8" ht="15.75" customHeight="1">
      <c r="H378" s="179"/>
    </row>
    <row r="379" spans="8:8" ht="15.75" customHeight="1">
      <c r="H379" s="179"/>
    </row>
    <row r="380" spans="8:8" ht="15.75" customHeight="1">
      <c r="H380" s="179"/>
    </row>
    <row r="381" spans="8:8" ht="15.75" customHeight="1">
      <c r="H381" s="179"/>
    </row>
    <row r="382" spans="8:8" ht="15.75" customHeight="1">
      <c r="H382" s="179"/>
    </row>
    <row r="383" spans="8:8" ht="15.75" customHeight="1">
      <c r="H383" s="179"/>
    </row>
    <row r="384" spans="8:8" ht="15.75" customHeight="1">
      <c r="H384" s="179"/>
    </row>
    <row r="385" spans="8:8" ht="15.75" customHeight="1">
      <c r="H385" s="179"/>
    </row>
    <row r="386" spans="8:8" ht="15.75" customHeight="1">
      <c r="H386" s="179"/>
    </row>
    <row r="387" spans="8:8" ht="15.75" customHeight="1">
      <c r="H387" s="179"/>
    </row>
    <row r="388" spans="8:8" ht="15.75" customHeight="1">
      <c r="H388" s="179"/>
    </row>
    <row r="389" spans="8:8" ht="15.75" customHeight="1">
      <c r="H389" s="179"/>
    </row>
    <row r="390" spans="8:8" ht="15.75" customHeight="1">
      <c r="H390" s="179"/>
    </row>
    <row r="391" spans="8:8" ht="15.75" customHeight="1">
      <c r="H391" s="179"/>
    </row>
    <row r="392" spans="8:8" ht="15.75" customHeight="1">
      <c r="H392" s="179"/>
    </row>
    <row r="393" spans="8:8" ht="15.75" customHeight="1">
      <c r="H393" s="179"/>
    </row>
    <row r="394" spans="8:8" ht="15.75" customHeight="1">
      <c r="H394" s="179"/>
    </row>
    <row r="395" spans="8:8" ht="15.75" customHeight="1">
      <c r="H395" s="179"/>
    </row>
    <row r="396" spans="8:8" ht="15.75" customHeight="1">
      <c r="H396" s="179"/>
    </row>
    <row r="397" spans="8:8" ht="15.75" customHeight="1">
      <c r="H397" s="179"/>
    </row>
    <row r="398" spans="8:8" ht="15.75" customHeight="1">
      <c r="H398" s="179"/>
    </row>
    <row r="399" spans="8:8" ht="15.75" customHeight="1">
      <c r="H399" s="179"/>
    </row>
    <row r="400" spans="8:8" ht="15.75" customHeight="1">
      <c r="H400" s="179"/>
    </row>
    <row r="401" spans="8:8" ht="15.75" customHeight="1">
      <c r="H401" s="179"/>
    </row>
    <row r="402" spans="8:8" ht="15.75" customHeight="1">
      <c r="H402" s="179"/>
    </row>
    <row r="403" spans="8:8" ht="15.75" customHeight="1">
      <c r="H403" s="179"/>
    </row>
    <row r="404" spans="8:8" ht="15.75" customHeight="1">
      <c r="H404" s="179"/>
    </row>
    <row r="405" spans="8:8" ht="15.75" customHeight="1">
      <c r="H405" s="179"/>
    </row>
    <row r="406" spans="8:8" ht="15.75" customHeight="1">
      <c r="H406" s="179"/>
    </row>
    <row r="407" spans="8:8" ht="15.75" customHeight="1">
      <c r="H407" s="179"/>
    </row>
    <row r="408" spans="8:8" ht="15.75" customHeight="1">
      <c r="H408" s="179"/>
    </row>
    <row r="409" spans="8:8" ht="15.75" customHeight="1">
      <c r="H409" s="179"/>
    </row>
    <row r="410" spans="8:8" ht="15.75" customHeight="1">
      <c r="H410" s="179"/>
    </row>
    <row r="411" spans="8:8" ht="15.75" customHeight="1">
      <c r="H411" s="179"/>
    </row>
    <row r="412" spans="8:8" ht="15.75" customHeight="1">
      <c r="H412" s="179"/>
    </row>
    <row r="413" spans="8:8" ht="15.75" customHeight="1">
      <c r="H413" s="179"/>
    </row>
    <row r="414" spans="8:8" ht="15.75" customHeight="1">
      <c r="H414" s="179"/>
    </row>
    <row r="415" spans="8:8" ht="15.75" customHeight="1">
      <c r="H415" s="179"/>
    </row>
    <row r="416" spans="8:8" ht="15.75" customHeight="1">
      <c r="H416" s="179"/>
    </row>
    <row r="417" spans="8:8" ht="15.75" customHeight="1">
      <c r="H417" s="179"/>
    </row>
    <row r="418" spans="8:8" ht="15.75" customHeight="1">
      <c r="H418" s="179"/>
    </row>
    <row r="419" spans="8:8" ht="15.75" customHeight="1">
      <c r="H419" s="179"/>
    </row>
    <row r="420" spans="8:8" ht="15.75" customHeight="1">
      <c r="H420" s="179"/>
    </row>
    <row r="421" spans="8:8" ht="15.75" customHeight="1">
      <c r="H421" s="179"/>
    </row>
    <row r="422" spans="8:8" ht="15.75" customHeight="1">
      <c r="H422" s="179"/>
    </row>
    <row r="423" spans="8:8" ht="15.75" customHeight="1">
      <c r="H423" s="179"/>
    </row>
    <row r="424" spans="8:8" ht="15.75" customHeight="1">
      <c r="H424" s="179"/>
    </row>
    <row r="425" spans="8:8" ht="15.75" customHeight="1">
      <c r="H425" s="179"/>
    </row>
    <row r="426" spans="8:8" ht="15.75" customHeight="1">
      <c r="H426" s="179"/>
    </row>
    <row r="427" spans="8:8" ht="15.75" customHeight="1">
      <c r="H427" s="179"/>
    </row>
    <row r="428" spans="8:8" ht="15.75" customHeight="1">
      <c r="H428" s="179"/>
    </row>
    <row r="429" spans="8:8" ht="15.75" customHeight="1">
      <c r="H429" s="179"/>
    </row>
    <row r="430" spans="8:8" ht="15.75" customHeight="1">
      <c r="H430" s="179"/>
    </row>
    <row r="431" spans="8:8" ht="15.75" customHeight="1">
      <c r="H431" s="179"/>
    </row>
    <row r="432" spans="8:8" ht="15.75" customHeight="1">
      <c r="H432" s="179"/>
    </row>
    <row r="433" spans="8:8" ht="15.75" customHeight="1">
      <c r="H433" s="179"/>
    </row>
    <row r="434" spans="8:8" ht="15.75" customHeight="1">
      <c r="H434" s="179"/>
    </row>
    <row r="435" spans="8:8" ht="15.75" customHeight="1">
      <c r="H435" s="179"/>
    </row>
    <row r="436" spans="8:8" ht="15.75" customHeight="1">
      <c r="H436" s="179"/>
    </row>
    <row r="437" spans="8:8" ht="15.75" customHeight="1">
      <c r="H437" s="179"/>
    </row>
    <row r="438" spans="8:8" ht="15.75" customHeight="1">
      <c r="H438" s="179"/>
    </row>
    <row r="439" spans="8:8" ht="15.75" customHeight="1">
      <c r="H439" s="179"/>
    </row>
    <row r="440" spans="8:8" ht="15.75" customHeight="1">
      <c r="H440" s="179"/>
    </row>
    <row r="441" spans="8:8" ht="15.75" customHeight="1">
      <c r="H441" s="179"/>
    </row>
    <row r="442" spans="8:8" ht="15.75" customHeight="1">
      <c r="H442" s="179"/>
    </row>
    <row r="443" spans="8:8" ht="15.75" customHeight="1">
      <c r="H443" s="179"/>
    </row>
    <row r="444" spans="8:8" ht="15.75" customHeight="1">
      <c r="H444" s="179"/>
    </row>
    <row r="445" spans="8:8" ht="15.75" customHeight="1">
      <c r="H445" s="179"/>
    </row>
    <row r="446" spans="8:8" ht="15.75" customHeight="1">
      <c r="H446" s="179"/>
    </row>
    <row r="447" spans="8:8" ht="15.75" customHeight="1">
      <c r="H447" s="179"/>
    </row>
    <row r="448" spans="8:8" ht="15.75" customHeight="1">
      <c r="H448" s="179"/>
    </row>
    <row r="449" spans="8:8" ht="15.75" customHeight="1">
      <c r="H449" s="179"/>
    </row>
    <row r="450" spans="8:8" ht="15.75" customHeight="1">
      <c r="H450" s="179"/>
    </row>
    <row r="451" spans="8:8" ht="15.75" customHeight="1">
      <c r="H451" s="179"/>
    </row>
    <row r="452" spans="8:8" ht="15.75" customHeight="1">
      <c r="H452" s="179"/>
    </row>
    <row r="453" spans="8:8" ht="15.75" customHeight="1">
      <c r="H453" s="179"/>
    </row>
    <row r="454" spans="8:8" ht="15.75" customHeight="1">
      <c r="H454" s="179"/>
    </row>
    <row r="455" spans="8:8" ht="15.75" customHeight="1">
      <c r="H455" s="179"/>
    </row>
    <row r="456" spans="8:8" ht="15.75" customHeight="1">
      <c r="H456" s="179"/>
    </row>
    <row r="457" spans="8:8" ht="15.75" customHeight="1">
      <c r="H457" s="179"/>
    </row>
    <row r="458" spans="8:8" ht="15.75" customHeight="1">
      <c r="H458" s="179"/>
    </row>
    <row r="459" spans="8:8" ht="15.75" customHeight="1">
      <c r="H459" s="179"/>
    </row>
    <row r="460" spans="8:8" ht="15.75" customHeight="1">
      <c r="H460" s="179"/>
    </row>
    <row r="461" spans="8:8" ht="15.75" customHeight="1">
      <c r="H461" s="179"/>
    </row>
    <row r="462" spans="8:8" ht="15.75" customHeight="1">
      <c r="H462" s="179"/>
    </row>
    <row r="463" spans="8:8" ht="15.75" customHeight="1">
      <c r="H463" s="179"/>
    </row>
    <row r="464" spans="8:8" ht="15.75" customHeight="1">
      <c r="H464" s="179"/>
    </row>
    <row r="465" spans="8:8" ht="15.75" customHeight="1">
      <c r="H465" s="179"/>
    </row>
    <row r="466" spans="8:8" ht="15.75" customHeight="1">
      <c r="H466" s="179"/>
    </row>
    <row r="467" spans="8:8" ht="15.75" customHeight="1">
      <c r="H467" s="179"/>
    </row>
    <row r="468" spans="8:8" ht="15.75" customHeight="1">
      <c r="H468" s="179"/>
    </row>
    <row r="469" spans="8:8" ht="15.75" customHeight="1">
      <c r="H469" s="179"/>
    </row>
    <row r="470" spans="8:8" ht="15.75" customHeight="1">
      <c r="H470" s="179"/>
    </row>
    <row r="471" spans="8:8" ht="15.75" customHeight="1">
      <c r="H471" s="179"/>
    </row>
    <row r="472" spans="8:8" ht="15.75" customHeight="1">
      <c r="H472" s="179"/>
    </row>
    <row r="473" spans="8:8" ht="15.75" customHeight="1">
      <c r="H473" s="179"/>
    </row>
    <row r="474" spans="8:8" ht="15.75" customHeight="1">
      <c r="H474" s="179"/>
    </row>
    <row r="475" spans="8:8" ht="15.75" customHeight="1">
      <c r="H475" s="179"/>
    </row>
    <row r="476" spans="8:8" ht="15.75" customHeight="1">
      <c r="H476" s="179"/>
    </row>
    <row r="477" spans="8:8" ht="15.75" customHeight="1">
      <c r="H477" s="179"/>
    </row>
    <row r="478" spans="8:8" ht="15.75" customHeight="1">
      <c r="H478" s="179"/>
    </row>
    <row r="479" spans="8:8" ht="15.75" customHeight="1">
      <c r="H479" s="179"/>
    </row>
    <row r="480" spans="8:8" ht="15.75" customHeight="1">
      <c r="H480" s="179"/>
    </row>
    <row r="481" spans="8:8" ht="15.75" customHeight="1">
      <c r="H481" s="179"/>
    </row>
    <row r="482" spans="8:8" ht="15.75" customHeight="1">
      <c r="H482" s="179"/>
    </row>
    <row r="483" spans="8:8" ht="15.75" customHeight="1">
      <c r="H483" s="179"/>
    </row>
    <row r="484" spans="8:8" ht="15.75" customHeight="1">
      <c r="H484" s="179"/>
    </row>
    <row r="485" spans="8:8" ht="15.75" customHeight="1">
      <c r="H485" s="179"/>
    </row>
    <row r="486" spans="8:8" ht="15.75" customHeight="1">
      <c r="H486" s="179"/>
    </row>
    <row r="487" spans="8:8" ht="15.75" customHeight="1">
      <c r="H487" s="179"/>
    </row>
    <row r="488" spans="8:8" ht="15.75" customHeight="1">
      <c r="H488" s="179"/>
    </row>
    <row r="489" spans="8:8" ht="15.75" customHeight="1">
      <c r="H489" s="179"/>
    </row>
    <row r="490" spans="8:8" ht="15.75" customHeight="1">
      <c r="H490" s="179"/>
    </row>
    <row r="491" spans="8:8" ht="15.75" customHeight="1">
      <c r="H491" s="179"/>
    </row>
    <row r="492" spans="8:8" ht="15.75" customHeight="1">
      <c r="H492" s="179"/>
    </row>
    <row r="493" spans="8:8" ht="15.75" customHeight="1">
      <c r="H493" s="179"/>
    </row>
    <row r="494" spans="8:8" ht="15.75" customHeight="1">
      <c r="H494" s="179"/>
    </row>
    <row r="495" spans="8:8" ht="15.75" customHeight="1">
      <c r="H495" s="179"/>
    </row>
    <row r="496" spans="8:8" ht="15.75" customHeight="1">
      <c r="H496" s="179"/>
    </row>
    <row r="497" spans="8:8" ht="15.75" customHeight="1">
      <c r="H497" s="179"/>
    </row>
    <row r="498" spans="8:8" ht="15.75" customHeight="1">
      <c r="H498" s="179"/>
    </row>
    <row r="499" spans="8:8" ht="15.75" customHeight="1">
      <c r="H499" s="179"/>
    </row>
    <row r="500" spans="8:8" ht="15.75" customHeight="1">
      <c r="H500" s="179"/>
    </row>
    <row r="501" spans="8:8" ht="15.75" customHeight="1">
      <c r="H501" s="179"/>
    </row>
    <row r="502" spans="8:8" ht="15.75" customHeight="1">
      <c r="H502" s="179"/>
    </row>
    <row r="503" spans="8:8" ht="15.75" customHeight="1">
      <c r="H503" s="179"/>
    </row>
    <row r="504" spans="8:8" ht="15.75" customHeight="1">
      <c r="H504" s="179"/>
    </row>
    <row r="505" spans="8:8" ht="15.75" customHeight="1">
      <c r="H505" s="179"/>
    </row>
    <row r="506" spans="8:8" ht="15.75" customHeight="1">
      <c r="H506" s="179"/>
    </row>
    <row r="507" spans="8:8" ht="15.75" customHeight="1">
      <c r="H507" s="179"/>
    </row>
    <row r="508" spans="8:8" ht="15.75" customHeight="1">
      <c r="H508" s="179"/>
    </row>
    <row r="509" spans="8:8" ht="15.75" customHeight="1">
      <c r="H509" s="179"/>
    </row>
    <row r="510" spans="8:8" ht="15.75" customHeight="1">
      <c r="H510" s="179"/>
    </row>
    <row r="511" spans="8:8" ht="15.75" customHeight="1">
      <c r="H511" s="179"/>
    </row>
    <row r="512" spans="8:8" ht="15.75" customHeight="1">
      <c r="H512" s="179"/>
    </row>
    <row r="513" spans="8:8" ht="15.75" customHeight="1">
      <c r="H513" s="179"/>
    </row>
    <row r="514" spans="8:8" ht="15.75" customHeight="1">
      <c r="H514" s="179"/>
    </row>
    <row r="515" spans="8:8" ht="15.75" customHeight="1">
      <c r="H515" s="179"/>
    </row>
    <row r="516" spans="8:8" ht="15.75" customHeight="1">
      <c r="H516" s="179"/>
    </row>
    <row r="517" spans="8:8" ht="15.75" customHeight="1">
      <c r="H517" s="179"/>
    </row>
    <row r="518" spans="8:8" ht="15.75" customHeight="1">
      <c r="H518" s="179"/>
    </row>
    <row r="519" spans="8:8" ht="15.75" customHeight="1">
      <c r="H519" s="179"/>
    </row>
    <row r="520" spans="8:8" ht="15.75" customHeight="1">
      <c r="H520" s="179"/>
    </row>
    <row r="521" spans="8:8" ht="15.75" customHeight="1">
      <c r="H521" s="179"/>
    </row>
    <row r="522" spans="8:8" ht="15.75" customHeight="1">
      <c r="H522" s="179"/>
    </row>
    <row r="523" spans="8:8" ht="15.75" customHeight="1">
      <c r="H523" s="179"/>
    </row>
    <row r="524" spans="8:8" ht="15.75" customHeight="1">
      <c r="H524" s="179"/>
    </row>
    <row r="525" spans="8:8" ht="15.75" customHeight="1">
      <c r="H525" s="179"/>
    </row>
    <row r="526" spans="8:8" ht="15.75" customHeight="1">
      <c r="H526" s="179"/>
    </row>
    <row r="527" spans="8:8" ht="15.75" customHeight="1">
      <c r="H527" s="179"/>
    </row>
    <row r="528" spans="8:8" ht="15.75" customHeight="1">
      <c r="H528" s="179"/>
    </row>
    <row r="529" spans="8:8" ht="15.75" customHeight="1">
      <c r="H529" s="179"/>
    </row>
    <row r="530" spans="8:8" ht="15.75" customHeight="1">
      <c r="H530" s="179"/>
    </row>
    <row r="531" spans="8:8" ht="15.75" customHeight="1">
      <c r="H531" s="179"/>
    </row>
    <row r="532" spans="8:8" ht="15.75" customHeight="1">
      <c r="H532" s="179"/>
    </row>
    <row r="533" spans="8:8" ht="15.75" customHeight="1">
      <c r="H533" s="179"/>
    </row>
    <row r="534" spans="8:8" ht="15.75" customHeight="1">
      <c r="H534" s="179"/>
    </row>
    <row r="535" spans="8:8" ht="15.75" customHeight="1">
      <c r="H535" s="179"/>
    </row>
    <row r="536" spans="8:8" ht="15.75" customHeight="1">
      <c r="H536" s="179"/>
    </row>
    <row r="537" spans="8:8" ht="15.75" customHeight="1">
      <c r="H537" s="179"/>
    </row>
    <row r="538" spans="8:8" ht="15.75" customHeight="1">
      <c r="H538" s="179"/>
    </row>
    <row r="539" spans="8:8" ht="15.75" customHeight="1">
      <c r="H539" s="179"/>
    </row>
    <row r="540" spans="8:8" ht="15.75" customHeight="1">
      <c r="H540" s="179"/>
    </row>
    <row r="541" spans="8:8" ht="15.75" customHeight="1">
      <c r="H541" s="179"/>
    </row>
    <row r="542" spans="8:8" ht="15.75" customHeight="1">
      <c r="H542" s="179"/>
    </row>
    <row r="543" spans="8:8" ht="15.75" customHeight="1">
      <c r="H543" s="179"/>
    </row>
    <row r="544" spans="8:8" ht="15.75" customHeight="1">
      <c r="H544" s="179"/>
    </row>
    <row r="545" spans="8:8" ht="15.75" customHeight="1">
      <c r="H545" s="179"/>
    </row>
    <row r="546" spans="8:8" ht="15.75" customHeight="1">
      <c r="H546" s="179"/>
    </row>
    <row r="547" spans="8:8" ht="15.75" customHeight="1">
      <c r="H547" s="179"/>
    </row>
    <row r="548" spans="8:8" ht="15.75" customHeight="1">
      <c r="H548" s="179"/>
    </row>
    <row r="549" spans="8:8" ht="15.75" customHeight="1">
      <c r="H549" s="179"/>
    </row>
    <row r="550" spans="8:8" ht="15.75" customHeight="1">
      <c r="H550" s="179"/>
    </row>
    <row r="551" spans="8:8" ht="15.75" customHeight="1">
      <c r="H551" s="179"/>
    </row>
    <row r="552" spans="8:8" ht="15.75" customHeight="1">
      <c r="H552" s="179"/>
    </row>
    <row r="553" spans="8:8" ht="15.75" customHeight="1">
      <c r="H553" s="179"/>
    </row>
    <row r="554" spans="8:8" ht="15.75" customHeight="1">
      <c r="H554" s="179"/>
    </row>
    <row r="555" spans="8:8" ht="15.75" customHeight="1">
      <c r="H555" s="179"/>
    </row>
    <row r="556" spans="8:8" ht="15.75" customHeight="1">
      <c r="H556" s="179"/>
    </row>
    <row r="557" spans="8:8" ht="15.75" customHeight="1">
      <c r="H557" s="179"/>
    </row>
    <row r="558" spans="8:8" ht="15.75" customHeight="1">
      <c r="H558" s="179"/>
    </row>
    <row r="559" spans="8:8" ht="15.75" customHeight="1">
      <c r="H559" s="179"/>
    </row>
    <row r="560" spans="8:8" ht="15.75" customHeight="1">
      <c r="H560" s="179"/>
    </row>
    <row r="561" spans="8:8" ht="15.75" customHeight="1">
      <c r="H561" s="179"/>
    </row>
    <row r="562" spans="8:8" ht="15.75" customHeight="1">
      <c r="H562" s="179"/>
    </row>
    <row r="563" spans="8:8" ht="15.75" customHeight="1">
      <c r="H563" s="179"/>
    </row>
    <row r="564" spans="8:8" ht="15.75" customHeight="1">
      <c r="H564" s="179"/>
    </row>
    <row r="565" spans="8:8" ht="15.75" customHeight="1">
      <c r="H565" s="179"/>
    </row>
    <row r="566" spans="8:8" ht="15.75" customHeight="1">
      <c r="H566" s="179"/>
    </row>
    <row r="567" spans="8:8" ht="15.75" customHeight="1">
      <c r="H567" s="179"/>
    </row>
    <row r="568" spans="8:8" ht="15.75" customHeight="1">
      <c r="H568" s="179"/>
    </row>
    <row r="569" spans="8:8" ht="15.75" customHeight="1">
      <c r="H569" s="179"/>
    </row>
    <row r="570" spans="8:8" ht="15.75" customHeight="1">
      <c r="H570" s="179"/>
    </row>
    <row r="571" spans="8:8" ht="15.75" customHeight="1">
      <c r="H571" s="179"/>
    </row>
    <row r="572" spans="8:8" ht="15.75" customHeight="1">
      <c r="H572" s="179"/>
    </row>
    <row r="573" spans="8:8" ht="15.75" customHeight="1">
      <c r="H573" s="179"/>
    </row>
    <row r="574" spans="8:8" ht="15.75" customHeight="1">
      <c r="H574" s="179"/>
    </row>
    <row r="575" spans="8:8" ht="15.75" customHeight="1">
      <c r="H575" s="179"/>
    </row>
    <row r="576" spans="8:8" ht="15.75" customHeight="1">
      <c r="H576" s="179"/>
    </row>
    <row r="577" spans="8:8" ht="15.75" customHeight="1">
      <c r="H577" s="179"/>
    </row>
    <row r="578" spans="8:8" ht="15.75" customHeight="1">
      <c r="H578" s="179"/>
    </row>
    <row r="579" spans="8:8" ht="15.75" customHeight="1">
      <c r="H579" s="179"/>
    </row>
    <row r="580" spans="8:8" ht="15.75" customHeight="1">
      <c r="H580" s="179"/>
    </row>
    <row r="581" spans="8:8" ht="15.75" customHeight="1">
      <c r="H581" s="179"/>
    </row>
    <row r="582" spans="8:8" ht="15.75" customHeight="1">
      <c r="H582" s="179"/>
    </row>
    <row r="583" spans="8:8" ht="15.75" customHeight="1">
      <c r="H583" s="179"/>
    </row>
    <row r="584" spans="8:8" ht="15.75" customHeight="1">
      <c r="H584" s="179"/>
    </row>
    <row r="585" spans="8:8" ht="15.75" customHeight="1">
      <c r="H585" s="179"/>
    </row>
    <row r="586" spans="8:8" ht="15.75" customHeight="1">
      <c r="H586" s="179"/>
    </row>
    <row r="587" spans="8:8" ht="15.75" customHeight="1">
      <c r="H587" s="179"/>
    </row>
    <row r="588" spans="8:8" ht="15.75" customHeight="1">
      <c r="H588" s="179"/>
    </row>
    <row r="589" spans="8:8" ht="15.75" customHeight="1">
      <c r="H589" s="179"/>
    </row>
    <row r="590" spans="8:8" ht="15.75" customHeight="1">
      <c r="H590" s="179"/>
    </row>
    <row r="591" spans="8:8" ht="15.75" customHeight="1">
      <c r="H591" s="179"/>
    </row>
    <row r="592" spans="8:8" ht="15.75" customHeight="1">
      <c r="H592" s="179"/>
    </row>
    <row r="593" spans="8:8" ht="15.75" customHeight="1">
      <c r="H593" s="179"/>
    </row>
    <row r="594" spans="8:8" ht="15.75" customHeight="1">
      <c r="H594" s="179"/>
    </row>
    <row r="595" spans="8:8" ht="15.75" customHeight="1">
      <c r="H595" s="179"/>
    </row>
    <row r="596" spans="8:8" ht="15.75" customHeight="1">
      <c r="H596" s="179"/>
    </row>
    <row r="597" spans="8:8" ht="15.75" customHeight="1">
      <c r="H597" s="179"/>
    </row>
    <row r="598" spans="8:8" ht="15.75" customHeight="1">
      <c r="H598" s="179"/>
    </row>
    <row r="599" spans="8:8" ht="15.75" customHeight="1">
      <c r="H599" s="179"/>
    </row>
    <row r="600" spans="8:8" ht="15.75" customHeight="1">
      <c r="H600" s="179"/>
    </row>
    <row r="601" spans="8:8" ht="15.75" customHeight="1">
      <c r="H601" s="179"/>
    </row>
    <row r="602" spans="8:8" ht="15.75" customHeight="1">
      <c r="H602" s="179"/>
    </row>
    <row r="603" spans="8:8" ht="15.75" customHeight="1">
      <c r="H603" s="179"/>
    </row>
    <row r="604" spans="8:8" ht="15.75" customHeight="1">
      <c r="H604" s="179"/>
    </row>
    <row r="605" spans="8:8" ht="15.75" customHeight="1">
      <c r="H605" s="179"/>
    </row>
    <row r="606" spans="8:8" ht="15.75" customHeight="1">
      <c r="H606" s="179"/>
    </row>
    <row r="607" spans="8:8" ht="15.75" customHeight="1">
      <c r="H607" s="179"/>
    </row>
    <row r="608" spans="8:8" ht="15.75" customHeight="1">
      <c r="H608" s="179"/>
    </row>
    <row r="609" spans="8:8" ht="15.75" customHeight="1">
      <c r="H609" s="179"/>
    </row>
    <row r="610" spans="8:8" ht="15.75" customHeight="1">
      <c r="H610" s="179"/>
    </row>
    <row r="611" spans="8:8" ht="15.75" customHeight="1">
      <c r="H611" s="179"/>
    </row>
    <row r="612" spans="8:8" ht="15.75" customHeight="1">
      <c r="H612" s="179"/>
    </row>
    <row r="613" spans="8:8" ht="15.75" customHeight="1">
      <c r="H613" s="179"/>
    </row>
    <row r="614" spans="8:8" ht="15.75" customHeight="1">
      <c r="H614" s="179"/>
    </row>
    <row r="615" spans="8:8" ht="15.75" customHeight="1">
      <c r="H615" s="179"/>
    </row>
    <row r="616" spans="8:8" ht="15.75" customHeight="1">
      <c r="H616" s="179"/>
    </row>
    <row r="617" spans="8:8" ht="15.75" customHeight="1">
      <c r="H617" s="179"/>
    </row>
    <row r="618" spans="8:8" ht="15.75" customHeight="1">
      <c r="H618" s="179"/>
    </row>
    <row r="619" spans="8:8" ht="15.75" customHeight="1">
      <c r="H619" s="179"/>
    </row>
    <row r="620" spans="8:8" ht="15.75" customHeight="1">
      <c r="H620" s="179"/>
    </row>
    <row r="621" spans="8:8" ht="15.75" customHeight="1">
      <c r="H621" s="179"/>
    </row>
    <row r="622" spans="8:8" ht="15.75" customHeight="1">
      <c r="H622" s="179"/>
    </row>
    <row r="623" spans="8:8" ht="15.75" customHeight="1">
      <c r="H623" s="179"/>
    </row>
    <row r="624" spans="8:8" ht="15.75" customHeight="1">
      <c r="H624" s="179"/>
    </row>
    <row r="625" spans="8:8" ht="15.75" customHeight="1">
      <c r="H625" s="179"/>
    </row>
    <row r="626" spans="8:8" ht="15.75" customHeight="1">
      <c r="H626" s="179"/>
    </row>
    <row r="627" spans="8:8" ht="15.75" customHeight="1">
      <c r="H627" s="179"/>
    </row>
    <row r="628" spans="8:8" ht="15.75" customHeight="1">
      <c r="H628" s="179"/>
    </row>
    <row r="629" spans="8:8" ht="15.75" customHeight="1">
      <c r="H629" s="179"/>
    </row>
    <row r="630" spans="8:8" ht="15.75" customHeight="1">
      <c r="H630" s="179"/>
    </row>
    <row r="631" spans="8:8" ht="15.75" customHeight="1">
      <c r="H631" s="179"/>
    </row>
    <row r="632" spans="8:8" ht="15.75" customHeight="1">
      <c r="H632" s="179"/>
    </row>
    <row r="633" spans="8:8" ht="15.75" customHeight="1">
      <c r="H633" s="179"/>
    </row>
    <row r="634" spans="8:8" ht="15.75" customHeight="1">
      <c r="H634" s="179"/>
    </row>
    <row r="635" spans="8:8" ht="15.75" customHeight="1">
      <c r="H635" s="179"/>
    </row>
    <row r="636" spans="8:8" ht="15.75" customHeight="1">
      <c r="H636" s="179"/>
    </row>
    <row r="637" spans="8:8" ht="15.75" customHeight="1">
      <c r="H637" s="179"/>
    </row>
    <row r="638" spans="8:8" ht="15.75" customHeight="1">
      <c r="H638" s="179"/>
    </row>
    <row r="639" spans="8:8" ht="15.75" customHeight="1">
      <c r="H639" s="179"/>
    </row>
    <row r="640" spans="8:8" ht="15.75" customHeight="1">
      <c r="H640" s="179"/>
    </row>
    <row r="641" spans="8:8" ht="15.75" customHeight="1">
      <c r="H641" s="179"/>
    </row>
    <row r="642" spans="8:8" ht="15.75" customHeight="1">
      <c r="H642" s="179"/>
    </row>
    <row r="643" spans="8:8" ht="15.75" customHeight="1">
      <c r="H643" s="179"/>
    </row>
    <row r="644" spans="8:8" ht="15.75" customHeight="1">
      <c r="H644" s="179"/>
    </row>
    <row r="645" spans="8:8" ht="15.75" customHeight="1">
      <c r="H645" s="179"/>
    </row>
    <row r="646" spans="8:8" ht="15.75" customHeight="1">
      <c r="H646" s="179"/>
    </row>
    <row r="647" spans="8:8" ht="15.75" customHeight="1">
      <c r="H647" s="179"/>
    </row>
    <row r="648" spans="8:8" ht="15.75" customHeight="1">
      <c r="H648" s="179"/>
    </row>
    <row r="649" spans="8:8" ht="15.75" customHeight="1">
      <c r="H649" s="179"/>
    </row>
    <row r="650" spans="8:8" ht="15.75" customHeight="1">
      <c r="H650" s="179"/>
    </row>
    <row r="651" spans="8:8" ht="15.75" customHeight="1">
      <c r="H651" s="179"/>
    </row>
    <row r="652" spans="8:8" ht="15.75" customHeight="1">
      <c r="H652" s="179"/>
    </row>
    <row r="653" spans="8:8" ht="15.75" customHeight="1">
      <c r="H653" s="179"/>
    </row>
    <row r="654" spans="8:8" ht="15.75" customHeight="1">
      <c r="H654" s="179"/>
    </row>
    <row r="655" spans="8:8" ht="15.75" customHeight="1">
      <c r="H655" s="179"/>
    </row>
    <row r="656" spans="8:8" ht="15.75" customHeight="1">
      <c r="H656" s="179"/>
    </row>
    <row r="657" spans="8:8" ht="15.75" customHeight="1">
      <c r="H657" s="179"/>
    </row>
    <row r="658" spans="8:8" ht="15.75" customHeight="1">
      <c r="H658" s="179"/>
    </row>
    <row r="659" spans="8:8" ht="15.75" customHeight="1">
      <c r="H659" s="179"/>
    </row>
    <row r="660" spans="8:8" ht="15.75" customHeight="1">
      <c r="H660" s="179"/>
    </row>
    <row r="661" spans="8:8" ht="15.75" customHeight="1">
      <c r="H661" s="179"/>
    </row>
    <row r="662" spans="8:8" ht="15.75" customHeight="1">
      <c r="H662" s="179"/>
    </row>
    <row r="663" spans="8:8" ht="15.75" customHeight="1">
      <c r="H663" s="179"/>
    </row>
    <row r="664" spans="8:8" ht="15.75" customHeight="1">
      <c r="H664" s="179"/>
    </row>
    <row r="665" spans="8:8" ht="15.75" customHeight="1">
      <c r="H665" s="179"/>
    </row>
    <row r="666" spans="8:8" ht="15.75" customHeight="1">
      <c r="H666" s="179"/>
    </row>
    <row r="667" spans="8:8" ht="15.75" customHeight="1">
      <c r="H667" s="179"/>
    </row>
    <row r="668" spans="8:8" ht="15.75" customHeight="1">
      <c r="H668" s="179"/>
    </row>
    <row r="669" spans="8:8" ht="15.75" customHeight="1">
      <c r="H669" s="179"/>
    </row>
    <row r="670" spans="8:8" ht="15.75" customHeight="1">
      <c r="H670" s="179"/>
    </row>
    <row r="671" spans="8:8" ht="15.75" customHeight="1">
      <c r="H671" s="179"/>
    </row>
    <row r="672" spans="8:8" ht="15.75" customHeight="1">
      <c r="H672" s="179"/>
    </row>
    <row r="673" spans="8:8" ht="15.75" customHeight="1">
      <c r="H673" s="179"/>
    </row>
    <row r="674" spans="8:8" ht="15.75" customHeight="1">
      <c r="H674" s="179"/>
    </row>
    <row r="675" spans="8:8" ht="15.75" customHeight="1">
      <c r="H675" s="179"/>
    </row>
    <row r="676" spans="8:8" ht="15.75" customHeight="1">
      <c r="H676" s="179"/>
    </row>
    <row r="677" spans="8:8" ht="15.75" customHeight="1">
      <c r="H677" s="179"/>
    </row>
    <row r="678" spans="8:8" ht="15.75" customHeight="1">
      <c r="H678" s="179"/>
    </row>
    <row r="679" spans="8:8" ht="15.75" customHeight="1">
      <c r="H679" s="179"/>
    </row>
    <row r="680" spans="8:8" ht="15.75" customHeight="1">
      <c r="H680" s="179"/>
    </row>
    <row r="681" spans="8:8" ht="15.75" customHeight="1">
      <c r="H681" s="179"/>
    </row>
    <row r="682" spans="8:8" ht="15.75" customHeight="1">
      <c r="H682" s="179"/>
    </row>
    <row r="683" spans="8:8" ht="15.75" customHeight="1">
      <c r="H683" s="179"/>
    </row>
    <row r="684" spans="8:8" ht="15.75" customHeight="1">
      <c r="H684" s="179"/>
    </row>
    <row r="685" spans="8:8" ht="15.75" customHeight="1">
      <c r="H685" s="179"/>
    </row>
    <row r="686" spans="8:8" ht="15.75" customHeight="1">
      <c r="H686" s="179"/>
    </row>
    <row r="687" spans="8:8" ht="15.75" customHeight="1">
      <c r="H687" s="179"/>
    </row>
    <row r="688" spans="8:8" ht="15.75" customHeight="1">
      <c r="H688" s="179"/>
    </row>
    <row r="689" spans="8:8" ht="15.75" customHeight="1">
      <c r="H689" s="179"/>
    </row>
    <row r="690" spans="8:8" ht="15.75" customHeight="1">
      <c r="H690" s="179"/>
    </row>
    <row r="691" spans="8:8" ht="15.75" customHeight="1">
      <c r="H691" s="179"/>
    </row>
    <row r="692" spans="8:8" ht="15.75" customHeight="1">
      <c r="H692" s="179"/>
    </row>
    <row r="693" spans="8:8" ht="15.75" customHeight="1">
      <c r="H693" s="179"/>
    </row>
    <row r="694" spans="8:8" ht="15.75" customHeight="1">
      <c r="H694" s="179"/>
    </row>
    <row r="695" spans="8:8" ht="15.75" customHeight="1">
      <c r="H695" s="179"/>
    </row>
    <row r="696" spans="8:8" ht="15.75" customHeight="1">
      <c r="H696" s="179"/>
    </row>
    <row r="697" spans="8:8" ht="15.75" customHeight="1">
      <c r="H697" s="179"/>
    </row>
    <row r="698" spans="8:8" ht="15.75" customHeight="1">
      <c r="H698" s="179"/>
    </row>
    <row r="699" spans="8:8" ht="15.75" customHeight="1">
      <c r="H699" s="179"/>
    </row>
    <row r="700" spans="8:8" ht="15.75" customHeight="1">
      <c r="H700" s="179"/>
    </row>
    <row r="701" spans="8:8" ht="15.75" customHeight="1">
      <c r="H701" s="179"/>
    </row>
    <row r="702" spans="8:8" ht="15.75" customHeight="1">
      <c r="H702" s="179"/>
    </row>
    <row r="703" spans="8:8" ht="15.75" customHeight="1">
      <c r="H703" s="179"/>
    </row>
    <row r="704" spans="8:8" ht="15.75" customHeight="1">
      <c r="H704" s="179"/>
    </row>
    <row r="705" spans="8:8" ht="15.75" customHeight="1">
      <c r="H705" s="179"/>
    </row>
    <row r="706" spans="8:8" ht="15.75" customHeight="1">
      <c r="H706" s="179"/>
    </row>
    <row r="707" spans="8:8" ht="15.75" customHeight="1">
      <c r="H707" s="179"/>
    </row>
    <row r="708" spans="8:8" ht="15.75" customHeight="1">
      <c r="H708" s="179"/>
    </row>
    <row r="709" spans="8:8" ht="15.75" customHeight="1">
      <c r="H709" s="179"/>
    </row>
    <row r="710" spans="8:8" ht="15.75" customHeight="1">
      <c r="H710" s="179"/>
    </row>
    <row r="711" spans="8:8" ht="15.75" customHeight="1">
      <c r="H711" s="179"/>
    </row>
    <row r="712" spans="8:8" ht="15.75" customHeight="1">
      <c r="H712" s="179"/>
    </row>
    <row r="713" spans="8:8" ht="15.75" customHeight="1">
      <c r="H713" s="179"/>
    </row>
    <row r="714" spans="8:8" ht="15.75" customHeight="1">
      <c r="H714" s="179"/>
    </row>
    <row r="715" spans="8:8" ht="15.75" customHeight="1">
      <c r="H715" s="179"/>
    </row>
    <row r="716" spans="8:8" ht="15.75" customHeight="1">
      <c r="H716" s="179"/>
    </row>
    <row r="717" spans="8:8" ht="15.75" customHeight="1">
      <c r="H717" s="179"/>
    </row>
    <row r="718" spans="8:8" ht="15.75" customHeight="1">
      <c r="H718" s="179"/>
    </row>
    <row r="719" spans="8:8" ht="15.75" customHeight="1">
      <c r="H719" s="179"/>
    </row>
    <row r="720" spans="8:8" ht="15.75" customHeight="1">
      <c r="H720" s="179"/>
    </row>
    <row r="721" spans="8:8" ht="15.75" customHeight="1">
      <c r="H721" s="179"/>
    </row>
    <row r="722" spans="8:8" ht="15.75" customHeight="1">
      <c r="H722" s="179"/>
    </row>
    <row r="723" spans="8:8" ht="15.75" customHeight="1">
      <c r="H723" s="179"/>
    </row>
    <row r="724" spans="8:8" ht="15.75" customHeight="1">
      <c r="H724" s="179"/>
    </row>
    <row r="725" spans="8:8" ht="15.75" customHeight="1">
      <c r="H725" s="179"/>
    </row>
    <row r="726" spans="8:8" ht="15.75" customHeight="1">
      <c r="H726" s="179"/>
    </row>
    <row r="727" spans="8:8" ht="15.75" customHeight="1">
      <c r="H727" s="179"/>
    </row>
    <row r="728" spans="8:8" ht="15.75" customHeight="1">
      <c r="H728" s="179"/>
    </row>
    <row r="729" spans="8:8" ht="15.75" customHeight="1">
      <c r="H729" s="179"/>
    </row>
    <row r="730" spans="8:8" ht="15.75" customHeight="1">
      <c r="H730" s="179"/>
    </row>
    <row r="731" spans="8:8" ht="15.75" customHeight="1">
      <c r="H731" s="179"/>
    </row>
    <row r="732" spans="8:8" ht="15.75" customHeight="1">
      <c r="H732" s="179"/>
    </row>
    <row r="733" spans="8:8" ht="15.75" customHeight="1">
      <c r="H733" s="179"/>
    </row>
    <row r="734" spans="8:8" ht="15.75" customHeight="1">
      <c r="H734" s="179"/>
    </row>
    <row r="735" spans="8:8" ht="15.75" customHeight="1">
      <c r="H735" s="179"/>
    </row>
    <row r="736" spans="8:8" ht="15.75" customHeight="1">
      <c r="H736" s="179"/>
    </row>
    <row r="737" spans="8:8" ht="15.75" customHeight="1">
      <c r="H737" s="179"/>
    </row>
    <row r="738" spans="8:8" ht="15.75" customHeight="1">
      <c r="H738" s="179"/>
    </row>
    <row r="739" spans="8:8" ht="15.75" customHeight="1">
      <c r="H739" s="179"/>
    </row>
    <row r="740" spans="8:8" ht="15.75" customHeight="1">
      <c r="H740" s="179"/>
    </row>
    <row r="741" spans="8:8" ht="15.75" customHeight="1">
      <c r="H741" s="179"/>
    </row>
    <row r="742" spans="8:8" ht="15.75" customHeight="1">
      <c r="H742" s="179"/>
    </row>
    <row r="743" spans="8:8" ht="15.75" customHeight="1">
      <c r="H743" s="179"/>
    </row>
    <row r="744" spans="8:8" ht="15.75" customHeight="1">
      <c r="H744" s="179"/>
    </row>
    <row r="745" spans="8:8" ht="15.75" customHeight="1">
      <c r="H745" s="179"/>
    </row>
    <row r="746" spans="8:8" ht="15.75" customHeight="1">
      <c r="H746" s="179"/>
    </row>
    <row r="747" spans="8:8" ht="15.75" customHeight="1">
      <c r="H747" s="179"/>
    </row>
    <row r="748" spans="8:8" ht="15.75" customHeight="1">
      <c r="H748" s="179"/>
    </row>
    <row r="749" spans="8:8" ht="15.75" customHeight="1">
      <c r="H749" s="179"/>
    </row>
    <row r="750" spans="8:8" ht="15.75" customHeight="1">
      <c r="H750" s="179"/>
    </row>
    <row r="751" spans="8:8" ht="15.75" customHeight="1">
      <c r="H751" s="179"/>
    </row>
    <row r="752" spans="8:8" ht="15.75" customHeight="1">
      <c r="H752" s="179"/>
    </row>
    <row r="753" spans="8:8" ht="15.75" customHeight="1">
      <c r="H753" s="179"/>
    </row>
    <row r="754" spans="8:8" ht="15.75" customHeight="1">
      <c r="H754" s="179"/>
    </row>
    <row r="755" spans="8:8" ht="15.75" customHeight="1">
      <c r="H755" s="179"/>
    </row>
    <row r="756" spans="8:8" ht="15.75" customHeight="1">
      <c r="H756" s="179"/>
    </row>
    <row r="757" spans="8:8" ht="15.75" customHeight="1">
      <c r="H757" s="179"/>
    </row>
    <row r="758" spans="8:8" ht="15.75" customHeight="1">
      <c r="H758" s="179"/>
    </row>
    <row r="759" spans="8:8" ht="15.75" customHeight="1">
      <c r="H759" s="179"/>
    </row>
    <row r="760" spans="8:8" ht="15.75" customHeight="1">
      <c r="H760" s="179"/>
    </row>
    <row r="761" spans="8:8" ht="15.75" customHeight="1">
      <c r="H761" s="179"/>
    </row>
    <row r="762" spans="8:8" ht="15.75" customHeight="1">
      <c r="H762" s="179"/>
    </row>
    <row r="763" spans="8:8" ht="15.75" customHeight="1">
      <c r="H763" s="179"/>
    </row>
    <row r="764" spans="8:8" ht="15.75" customHeight="1">
      <c r="H764" s="179"/>
    </row>
    <row r="765" spans="8:8" ht="15.75" customHeight="1">
      <c r="H765" s="179"/>
    </row>
    <row r="766" spans="8:8" ht="15.75" customHeight="1">
      <c r="H766" s="179"/>
    </row>
    <row r="767" spans="8:8" ht="15.75" customHeight="1">
      <c r="H767" s="179"/>
    </row>
    <row r="768" spans="8:8" ht="15.75" customHeight="1">
      <c r="H768" s="179"/>
    </row>
    <row r="769" spans="8:8" ht="15.75" customHeight="1">
      <c r="H769" s="179"/>
    </row>
    <row r="770" spans="8:8" ht="15.75" customHeight="1">
      <c r="H770" s="179"/>
    </row>
    <row r="771" spans="8:8" ht="15.75" customHeight="1">
      <c r="H771" s="179"/>
    </row>
    <row r="772" spans="8:8" ht="15.75" customHeight="1">
      <c r="H772" s="179"/>
    </row>
    <row r="773" spans="8:8" ht="15.75" customHeight="1">
      <c r="H773" s="179"/>
    </row>
    <row r="774" spans="8:8" ht="15.75" customHeight="1">
      <c r="H774" s="179"/>
    </row>
    <row r="775" spans="8:8" ht="15.75" customHeight="1">
      <c r="H775" s="179"/>
    </row>
    <row r="776" spans="8:8" ht="15.75" customHeight="1">
      <c r="H776" s="179"/>
    </row>
    <row r="777" spans="8:8" ht="15.75" customHeight="1">
      <c r="H777" s="179"/>
    </row>
    <row r="778" spans="8:8" ht="15.75" customHeight="1">
      <c r="H778" s="179"/>
    </row>
    <row r="779" spans="8:8" ht="15.75" customHeight="1">
      <c r="H779" s="179"/>
    </row>
    <row r="780" spans="8:8" ht="15.75" customHeight="1">
      <c r="H780" s="179"/>
    </row>
    <row r="781" spans="8:8" ht="15.75" customHeight="1">
      <c r="H781" s="179"/>
    </row>
    <row r="782" spans="8:8" ht="15.75" customHeight="1">
      <c r="H782" s="179"/>
    </row>
    <row r="783" spans="8:8" ht="15.75" customHeight="1">
      <c r="H783" s="179"/>
    </row>
    <row r="784" spans="8:8" ht="15.75" customHeight="1">
      <c r="H784" s="179"/>
    </row>
    <row r="785" spans="8:8" ht="15.75" customHeight="1">
      <c r="H785" s="179"/>
    </row>
    <row r="786" spans="8:8" ht="15.75" customHeight="1">
      <c r="H786" s="179"/>
    </row>
    <row r="787" spans="8:8" ht="15.75" customHeight="1">
      <c r="H787" s="179"/>
    </row>
    <row r="788" spans="8:8" ht="15.75" customHeight="1">
      <c r="H788" s="179"/>
    </row>
    <row r="789" spans="8:8" ht="15.75" customHeight="1">
      <c r="H789" s="179"/>
    </row>
    <row r="790" spans="8:8" ht="15.75" customHeight="1">
      <c r="H790" s="179"/>
    </row>
    <row r="791" spans="8:8" ht="15.75" customHeight="1">
      <c r="H791" s="179"/>
    </row>
    <row r="792" spans="8:8" ht="15.75" customHeight="1">
      <c r="H792" s="179"/>
    </row>
    <row r="793" spans="8:8" ht="15.75" customHeight="1">
      <c r="H793" s="179"/>
    </row>
    <row r="794" spans="8:8" ht="15.75" customHeight="1">
      <c r="H794" s="179"/>
    </row>
    <row r="795" spans="8:8" ht="15.75" customHeight="1">
      <c r="H795" s="179"/>
    </row>
    <row r="796" spans="8:8" ht="15.75" customHeight="1">
      <c r="H796" s="179"/>
    </row>
    <row r="797" spans="8:8" ht="15.75" customHeight="1">
      <c r="H797" s="179"/>
    </row>
    <row r="798" spans="8:8" ht="15.75" customHeight="1">
      <c r="H798" s="179"/>
    </row>
    <row r="799" spans="8:8" ht="15.75" customHeight="1">
      <c r="H799" s="179"/>
    </row>
    <row r="800" spans="8:8" ht="15.75" customHeight="1">
      <c r="H800" s="179"/>
    </row>
    <row r="801" spans="8:8" ht="15.75" customHeight="1">
      <c r="H801" s="179"/>
    </row>
    <row r="802" spans="8:8" ht="15.75" customHeight="1">
      <c r="H802" s="179"/>
    </row>
    <row r="803" spans="8:8" ht="15.75" customHeight="1">
      <c r="H803" s="179"/>
    </row>
    <row r="804" spans="8:8" ht="15.75" customHeight="1">
      <c r="H804" s="179"/>
    </row>
    <row r="805" spans="8:8" ht="15.75" customHeight="1">
      <c r="H805" s="179"/>
    </row>
    <row r="806" spans="8:8" ht="15.75" customHeight="1">
      <c r="H806" s="179"/>
    </row>
    <row r="807" spans="8:8" ht="15.75" customHeight="1">
      <c r="H807" s="179"/>
    </row>
    <row r="808" spans="8:8" ht="15.75" customHeight="1">
      <c r="H808" s="179"/>
    </row>
    <row r="809" spans="8:8" ht="15.75" customHeight="1">
      <c r="H809" s="179"/>
    </row>
    <row r="810" spans="8:8" ht="15.75" customHeight="1">
      <c r="H810" s="179"/>
    </row>
    <row r="811" spans="8:8" ht="15.75" customHeight="1">
      <c r="H811" s="179"/>
    </row>
    <row r="812" spans="8:8" ht="15.75" customHeight="1">
      <c r="H812" s="179"/>
    </row>
    <row r="813" spans="8:8" ht="15.75" customHeight="1">
      <c r="H813" s="179"/>
    </row>
    <row r="814" spans="8:8" ht="15.75" customHeight="1">
      <c r="H814" s="179"/>
    </row>
    <row r="815" spans="8:8" ht="15.75" customHeight="1">
      <c r="H815" s="179"/>
    </row>
    <row r="816" spans="8:8" ht="15.75" customHeight="1">
      <c r="H816" s="179"/>
    </row>
    <row r="817" spans="8:8" ht="15.75" customHeight="1">
      <c r="H817" s="179"/>
    </row>
    <row r="818" spans="8:8" ht="15.75" customHeight="1">
      <c r="H818" s="179"/>
    </row>
    <row r="819" spans="8:8" ht="15.75" customHeight="1">
      <c r="H819" s="179"/>
    </row>
    <row r="820" spans="8:8" ht="15.75" customHeight="1">
      <c r="H820" s="179"/>
    </row>
    <row r="821" spans="8:8" ht="15.75" customHeight="1">
      <c r="H821" s="179"/>
    </row>
    <row r="822" spans="8:8" ht="15.75" customHeight="1">
      <c r="H822" s="179"/>
    </row>
    <row r="823" spans="8:8" ht="15.75" customHeight="1">
      <c r="H823" s="179"/>
    </row>
    <row r="824" spans="8:8" ht="15.75" customHeight="1">
      <c r="H824" s="179"/>
    </row>
    <row r="825" spans="8:8" ht="15.75" customHeight="1">
      <c r="H825" s="179"/>
    </row>
    <row r="826" spans="8:8" ht="15.75" customHeight="1">
      <c r="H826" s="179"/>
    </row>
    <row r="827" spans="8:8" ht="15.75" customHeight="1">
      <c r="H827" s="179"/>
    </row>
    <row r="828" spans="8:8" ht="15.75" customHeight="1">
      <c r="H828" s="179"/>
    </row>
    <row r="829" spans="8:8" ht="15.75" customHeight="1">
      <c r="H829" s="179"/>
    </row>
    <row r="830" spans="8:8" ht="15.75" customHeight="1">
      <c r="H830" s="179"/>
    </row>
    <row r="831" spans="8:8" ht="15.75" customHeight="1">
      <c r="H831" s="179"/>
    </row>
    <row r="832" spans="8:8" ht="15.75" customHeight="1">
      <c r="H832" s="179"/>
    </row>
    <row r="833" spans="8:8" ht="15.75" customHeight="1">
      <c r="H833" s="179"/>
    </row>
    <row r="834" spans="8:8" ht="15.75" customHeight="1">
      <c r="H834" s="179"/>
    </row>
    <row r="835" spans="8:8" ht="15.75" customHeight="1">
      <c r="H835" s="179"/>
    </row>
    <row r="836" spans="8:8" ht="15.75" customHeight="1">
      <c r="H836" s="179"/>
    </row>
    <row r="837" spans="8:8" ht="15.75" customHeight="1">
      <c r="H837" s="179"/>
    </row>
    <row r="838" spans="8:8" ht="15.75" customHeight="1">
      <c r="H838" s="179"/>
    </row>
    <row r="839" spans="8:8" ht="15.75" customHeight="1">
      <c r="H839" s="179"/>
    </row>
    <row r="840" spans="8:8" ht="15.75" customHeight="1">
      <c r="H840" s="179"/>
    </row>
    <row r="841" spans="8:8" ht="15.75" customHeight="1">
      <c r="H841" s="179"/>
    </row>
    <row r="842" spans="8:8" ht="15.75" customHeight="1">
      <c r="H842" s="179"/>
    </row>
    <row r="843" spans="8:8" ht="15.75" customHeight="1">
      <c r="H843" s="179"/>
    </row>
    <row r="844" spans="8:8" ht="15.75" customHeight="1">
      <c r="H844" s="179"/>
    </row>
    <row r="845" spans="8:8" ht="15.75" customHeight="1">
      <c r="H845" s="179"/>
    </row>
    <row r="846" spans="8:8" ht="15.75" customHeight="1">
      <c r="H846" s="179"/>
    </row>
    <row r="847" spans="8:8" ht="15.75" customHeight="1">
      <c r="H847" s="179"/>
    </row>
    <row r="848" spans="8:8" ht="15.75" customHeight="1">
      <c r="H848" s="179"/>
    </row>
    <row r="849" spans="8:8" ht="15.75" customHeight="1">
      <c r="H849" s="179"/>
    </row>
    <row r="850" spans="8:8" ht="15.75" customHeight="1">
      <c r="H850" s="179"/>
    </row>
    <row r="851" spans="8:8" ht="15.75" customHeight="1">
      <c r="H851" s="179"/>
    </row>
    <row r="852" spans="8:8" ht="15.75" customHeight="1">
      <c r="H852" s="179"/>
    </row>
    <row r="853" spans="8:8" ht="15.75" customHeight="1">
      <c r="H853" s="179"/>
    </row>
    <row r="854" spans="8:8" ht="15.75" customHeight="1">
      <c r="H854" s="179"/>
    </row>
    <row r="855" spans="8:8" ht="15.75" customHeight="1">
      <c r="H855" s="179"/>
    </row>
    <row r="856" spans="8:8" ht="15.75" customHeight="1">
      <c r="H856" s="179"/>
    </row>
    <row r="857" spans="8:8" ht="15.75" customHeight="1">
      <c r="H857" s="179"/>
    </row>
    <row r="858" spans="8:8" ht="15.75" customHeight="1">
      <c r="H858" s="179"/>
    </row>
    <row r="859" spans="8:8" ht="15.75" customHeight="1">
      <c r="H859" s="179"/>
    </row>
    <row r="860" spans="8:8" ht="15.75" customHeight="1">
      <c r="H860" s="179"/>
    </row>
    <row r="861" spans="8:8" ht="15.75" customHeight="1">
      <c r="H861" s="179"/>
    </row>
    <row r="862" spans="8:8" ht="15.75" customHeight="1">
      <c r="H862" s="179"/>
    </row>
    <row r="863" spans="8:8" ht="15.75" customHeight="1">
      <c r="H863" s="179"/>
    </row>
    <row r="864" spans="8:8" ht="15.75" customHeight="1">
      <c r="H864" s="179"/>
    </row>
    <row r="865" spans="8:8" ht="15.75" customHeight="1">
      <c r="H865" s="179"/>
    </row>
    <row r="866" spans="8:8" ht="15.75" customHeight="1">
      <c r="H866" s="179"/>
    </row>
    <row r="867" spans="8:8" ht="15.75" customHeight="1">
      <c r="H867" s="179"/>
    </row>
    <row r="868" spans="8:8" ht="15.75" customHeight="1">
      <c r="H868" s="179"/>
    </row>
    <row r="869" spans="8:8" ht="15.75" customHeight="1">
      <c r="H869" s="179"/>
    </row>
    <row r="870" spans="8:8" ht="15.75" customHeight="1">
      <c r="H870" s="179"/>
    </row>
    <row r="871" spans="8:8" ht="15.75" customHeight="1">
      <c r="H871" s="179"/>
    </row>
    <row r="872" spans="8:8" ht="15.75" customHeight="1">
      <c r="H872" s="179"/>
    </row>
    <row r="873" spans="8:8" ht="15.75" customHeight="1">
      <c r="H873" s="179"/>
    </row>
    <row r="874" spans="8:8" ht="15.75" customHeight="1">
      <c r="H874" s="179"/>
    </row>
    <row r="875" spans="8:8" ht="15.75" customHeight="1">
      <c r="H875" s="179"/>
    </row>
    <row r="876" spans="8:8" ht="15.75" customHeight="1">
      <c r="H876" s="179"/>
    </row>
    <row r="877" spans="8:8" ht="15.75" customHeight="1">
      <c r="H877" s="179"/>
    </row>
    <row r="878" spans="8:8" ht="15.75" customHeight="1">
      <c r="H878" s="179"/>
    </row>
    <row r="879" spans="8:8" ht="15.75" customHeight="1">
      <c r="H879" s="179"/>
    </row>
    <row r="880" spans="8:8" ht="15.75" customHeight="1">
      <c r="H880" s="179"/>
    </row>
    <row r="881" spans="8:8" ht="15.75" customHeight="1">
      <c r="H881" s="179"/>
    </row>
    <row r="882" spans="8:8" ht="15.75" customHeight="1">
      <c r="H882" s="179"/>
    </row>
    <row r="883" spans="8:8" ht="15.75" customHeight="1">
      <c r="H883" s="179"/>
    </row>
    <row r="884" spans="8:8" ht="15.75" customHeight="1">
      <c r="H884" s="179"/>
    </row>
    <row r="885" spans="8:8" ht="15.75" customHeight="1">
      <c r="H885" s="179"/>
    </row>
    <row r="886" spans="8:8" ht="15.75" customHeight="1">
      <c r="H886" s="179"/>
    </row>
    <row r="887" spans="8:8" ht="15.75" customHeight="1">
      <c r="H887" s="179"/>
    </row>
    <row r="888" spans="8:8" ht="15.75" customHeight="1">
      <c r="H888" s="179"/>
    </row>
    <row r="889" spans="8:8" ht="15.75" customHeight="1">
      <c r="H889" s="179"/>
    </row>
    <row r="890" spans="8:8" ht="15.75" customHeight="1">
      <c r="H890" s="179"/>
    </row>
    <row r="891" spans="8:8" ht="15.75" customHeight="1">
      <c r="H891" s="179"/>
    </row>
    <row r="892" spans="8:8" ht="15.75" customHeight="1">
      <c r="H892" s="179"/>
    </row>
    <row r="893" spans="8:8" ht="15.75" customHeight="1">
      <c r="H893" s="179"/>
    </row>
    <row r="894" spans="8:8" ht="15.75" customHeight="1">
      <c r="H894" s="179"/>
    </row>
    <row r="895" spans="8:8" ht="15.75" customHeight="1">
      <c r="H895" s="179"/>
    </row>
    <row r="896" spans="8:8" ht="15.75" customHeight="1">
      <c r="H896" s="179"/>
    </row>
    <row r="897" spans="8:8" ht="15.75" customHeight="1">
      <c r="H897" s="179"/>
    </row>
    <row r="898" spans="8:8" ht="15.75" customHeight="1">
      <c r="H898" s="179"/>
    </row>
    <row r="899" spans="8:8" ht="15.75" customHeight="1">
      <c r="H899" s="179"/>
    </row>
    <row r="900" spans="8:8" ht="15.75" customHeight="1">
      <c r="H900" s="179"/>
    </row>
    <row r="901" spans="8:8" ht="15.75" customHeight="1">
      <c r="H901" s="179"/>
    </row>
    <row r="902" spans="8:8" ht="15.75" customHeight="1">
      <c r="H902" s="179"/>
    </row>
    <row r="903" spans="8:8" ht="15.75" customHeight="1">
      <c r="H903" s="179"/>
    </row>
    <row r="904" spans="8:8" ht="15.75" customHeight="1">
      <c r="H904" s="179"/>
    </row>
    <row r="905" spans="8:8" ht="15.75" customHeight="1">
      <c r="H905" s="179"/>
    </row>
    <row r="906" spans="8:8" ht="15.75" customHeight="1">
      <c r="H906" s="179"/>
    </row>
    <row r="907" spans="8:8" ht="15.75" customHeight="1">
      <c r="H907" s="179"/>
    </row>
    <row r="908" spans="8:8" ht="15.75" customHeight="1">
      <c r="H908" s="179"/>
    </row>
    <row r="909" spans="8:8" ht="15.75" customHeight="1">
      <c r="H909" s="179"/>
    </row>
    <row r="910" spans="8:8" ht="15.75" customHeight="1">
      <c r="H910" s="179"/>
    </row>
    <row r="911" spans="8:8" ht="15.75" customHeight="1">
      <c r="H911" s="179"/>
    </row>
    <row r="912" spans="8:8" ht="15.75" customHeight="1">
      <c r="H912" s="179"/>
    </row>
    <row r="913" spans="8:8" ht="15.75" customHeight="1">
      <c r="H913" s="179"/>
    </row>
    <row r="914" spans="8:8" ht="15.75" customHeight="1">
      <c r="H914" s="179"/>
    </row>
    <row r="915" spans="8:8" ht="15.75" customHeight="1">
      <c r="H915" s="179"/>
    </row>
    <row r="916" spans="8:8" ht="15.75" customHeight="1">
      <c r="H916" s="179"/>
    </row>
    <row r="917" spans="8:8" ht="15.75" customHeight="1">
      <c r="H917" s="179"/>
    </row>
    <row r="918" spans="8:8" ht="15.75" customHeight="1">
      <c r="H918" s="179"/>
    </row>
    <row r="919" spans="8:8" ht="15.75" customHeight="1">
      <c r="H919" s="179"/>
    </row>
    <row r="920" spans="8:8" ht="15.75" customHeight="1">
      <c r="H920" s="179"/>
    </row>
    <row r="921" spans="8:8" ht="15.75" customHeight="1">
      <c r="H921" s="179"/>
    </row>
    <row r="922" spans="8:8" ht="15.75" customHeight="1">
      <c r="H922" s="179"/>
    </row>
    <row r="923" spans="8:8" ht="15.75" customHeight="1">
      <c r="H923" s="179"/>
    </row>
    <row r="924" spans="8:8" ht="15.75" customHeight="1">
      <c r="H924" s="179"/>
    </row>
    <row r="925" spans="8:8" ht="15.75" customHeight="1">
      <c r="H925" s="179"/>
    </row>
    <row r="926" spans="8:8" ht="15.75" customHeight="1">
      <c r="H926" s="179"/>
    </row>
    <row r="927" spans="8:8" ht="15.75" customHeight="1">
      <c r="H927" s="179"/>
    </row>
    <row r="928" spans="8:8" ht="15.75" customHeight="1">
      <c r="H928" s="179"/>
    </row>
    <row r="929" spans="8:8" ht="15.75" customHeight="1">
      <c r="H929" s="179"/>
    </row>
    <row r="930" spans="8:8" ht="15.75" customHeight="1">
      <c r="H930" s="179"/>
    </row>
    <row r="931" spans="8:8" ht="15.75" customHeight="1">
      <c r="H931" s="179"/>
    </row>
    <row r="932" spans="8:8" ht="15.75" customHeight="1">
      <c r="H932" s="179"/>
    </row>
  </sheetData>
  <conditionalFormatting sqref="F1:G1">
    <cfRule type="cellIs" dxfId="7" priority="1" stopIfTrue="1" operator="equal">
      <formula>"A/B"</formula>
    </cfRule>
  </conditionalFormatting>
  <conditionalFormatting sqref="F1:G1">
    <cfRule type="cellIs" dxfId="6" priority="2" stopIfTrue="1" operator="equal">
      <formula>"A-/B"</formula>
    </cfRule>
  </conditionalFormatting>
  <conditionalFormatting sqref="F1:G1">
    <cfRule type="cellIs" dxfId="5" priority="3" stopIfTrue="1" operator="equal">
      <formula>"A/A-"</formula>
    </cfRule>
  </conditionalFormatting>
  <conditionalFormatting sqref="F1:G1">
    <cfRule type="cellIs" dxfId="4" priority="4" stopIfTrue="1" operator="equal">
      <formula>"A-"</formula>
    </cfRule>
  </conditionalFormatting>
  <conditionalFormatting sqref="F1:G1">
    <cfRule type="cellIs" dxfId="3" priority="5" stopIfTrue="1" operator="equal">
      <formula>"A"</formula>
    </cfRule>
  </conditionalFormatting>
  <conditionalFormatting sqref="F1:G1">
    <cfRule type="cellIs" dxfId="2" priority="6" stopIfTrue="1" operator="equal">
      <formula>"B+"</formula>
    </cfRule>
  </conditionalFormatting>
  <conditionalFormatting sqref="F1:G1">
    <cfRule type="cellIs" dxfId="1" priority="7" stopIfTrue="1" operator="equal">
      <formula>"B-"</formula>
    </cfRule>
  </conditionalFormatting>
  <conditionalFormatting sqref="F1:G1">
    <cfRule type="cellIs" dxfId="0" priority="8" stopIfTrue="1" operator="equal">
      <formula>"B"</formula>
    </cfRule>
  </conditionalFormatting>
  <hyperlinks>
    <hyperlink ref="G1" r:id="rId1" location="RANGE!rangeid=1062226211" xr:uid="{00000000-0004-0000-0400-000000000000}"/>
  </hyperlinks>
  <pageMargins left="0.7" right="0.7" top="0.75" bottom="0.75" header="0" footer="0"/>
  <pageSetup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outlinePr summaryBelow="0" summaryRight="0"/>
  </sheetPr>
  <dimension ref="A1:R1001"/>
  <sheetViews>
    <sheetView workbookViewId="0">
      <pane ySplit="2" topLeftCell="A3" activePane="bottomLeft" state="frozen"/>
      <selection pane="bottomLeft" activeCell="D83" sqref="D83:R92"/>
    </sheetView>
  </sheetViews>
  <sheetFormatPr defaultColWidth="14.42578125" defaultRowHeight="15" customHeight="1"/>
  <cols>
    <col min="1" max="1" width="12.140625" customWidth="1"/>
    <col min="2" max="2" width="7.7109375" customWidth="1"/>
    <col min="15" max="15" width="12.85546875" customWidth="1"/>
  </cols>
  <sheetData>
    <row r="1" spans="1:18">
      <c r="A1" s="316" t="s">
        <v>353</v>
      </c>
      <c r="B1" s="318" t="s">
        <v>20</v>
      </c>
      <c r="C1" s="319" t="s">
        <v>354</v>
      </c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12"/>
      <c r="P1" s="316" t="s">
        <v>355</v>
      </c>
      <c r="Q1" s="311" t="s">
        <v>356</v>
      </c>
      <c r="R1" s="312"/>
    </row>
    <row r="2" spans="1:18" ht="19.5" customHeight="1">
      <c r="A2" s="317"/>
      <c r="B2" s="317"/>
      <c r="C2" s="313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14"/>
      <c r="P2" s="317"/>
      <c r="Q2" s="313"/>
      <c r="R2" s="314"/>
    </row>
    <row r="3" spans="1:18">
      <c r="A3" s="315"/>
      <c r="B3" s="333" t="s">
        <v>7</v>
      </c>
      <c r="C3" s="298" t="s">
        <v>357</v>
      </c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300"/>
      <c r="P3" s="306" t="s">
        <v>358</v>
      </c>
      <c r="Q3" s="298" t="s">
        <v>359</v>
      </c>
      <c r="R3" s="300"/>
    </row>
    <row r="4" spans="1:18" ht="43.5" customHeight="1">
      <c r="A4" s="293"/>
      <c r="B4" s="308"/>
      <c r="C4" s="303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5"/>
      <c r="P4" s="308"/>
      <c r="Q4" s="303"/>
      <c r="R4" s="305"/>
    </row>
    <row r="5" spans="1:18" ht="17.25" customHeight="1">
      <c r="A5" s="293"/>
      <c r="B5" s="333" t="s">
        <v>5</v>
      </c>
      <c r="C5" s="298" t="s">
        <v>360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300"/>
      <c r="P5" s="306" t="s">
        <v>361</v>
      </c>
      <c r="Q5" s="298" t="s">
        <v>359</v>
      </c>
      <c r="R5" s="300"/>
    </row>
    <row r="6" spans="1:18">
      <c r="A6" s="293"/>
      <c r="B6" s="307"/>
      <c r="C6" s="301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302"/>
      <c r="P6" s="307"/>
      <c r="Q6" s="301"/>
      <c r="R6" s="302"/>
    </row>
    <row r="7" spans="1:18">
      <c r="A7" s="293"/>
      <c r="B7" s="307"/>
      <c r="C7" s="301"/>
      <c r="D7" s="293"/>
      <c r="E7" s="293"/>
      <c r="F7" s="293"/>
      <c r="G7" s="293"/>
      <c r="H7" s="293"/>
      <c r="I7" s="293"/>
      <c r="J7" s="293"/>
      <c r="K7" s="293"/>
      <c r="L7" s="293"/>
      <c r="M7" s="293"/>
      <c r="N7" s="293"/>
      <c r="O7" s="302"/>
      <c r="P7" s="307"/>
      <c r="Q7" s="301"/>
      <c r="R7" s="302"/>
    </row>
    <row r="8" spans="1:18" ht="41.25" customHeight="1">
      <c r="A8" s="293"/>
      <c r="B8" s="308"/>
      <c r="C8" s="303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5"/>
      <c r="P8" s="308"/>
      <c r="Q8" s="303"/>
      <c r="R8" s="305"/>
    </row>
    <row r="9" spans="1:18" ht="30" customHeight="1">
      <c r="A9" s="293"/>
      <c r="B9" s="333" t="s">
        <v>4</v>
      </c>
      <c r="C9" s="298" t="s">
        <v>362</v>
      </c>
      <c r="D9" s="299"/>
      <c r="E9" s="299"/>
      <c r="F9" s="299"/>
      <c r="G9" s="299"/>
      <c r="H9" s="299"/>
      <c r="I9" s="299"/>
      <c r="J9" s="299"/>
      <c r="K9" s="299"/>
      <c r="L9" s="299"/>
      <c r="M9" s="299"/>
      <c r="N9" s="299"/>
      <c r="O9" s="300"/>
      <c r="P9" s="306" t="s">
        <v>363</v>
      </c>
      <c r="Q9" s="298" t="s">
        <v>359</v>
      </c>
      <c r="R9" s="300"/>
    </row>
    <row r="10" spans="1:18">
      <c r="A10" s="220" t="s">
        <v>364</v>
      </c>
      <c r="B10" s="307"/>
      <c r="C10" s="301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302"/>
      <c r="P10" s="307"/>
      <c r="Q10" s="301"/>
      <c r="R10" s="302"/>
    </row>
    <row r="11" spans="1:18" ht="25.5" customHeight="1">
      <c r="A11" s="315"/>
      <c r="B11" s="308"/>
      <c r="C11" s="303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5"/>
      <c r="P11" s="308"/>
      <c r="Q11" s="303"/>
      <c r="R11" s="305"/>
    </row>
    <row r="12" spans="1:18" ht="23.25" customHeight="1">
      <c r="A12" s="293"/>
      <c r="B12" s="333" t="s">
        <v>8</v>
      </c>
      <c r="C12" s="298" t="s">
        <v>365</v>
      </c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300"/>
      <c r="P12" s="306" t="s">
        <v>366</v>
      </c>
      <c r="Q12" s="298" t="s">
        <v>359</v>
      </c>
      <c r="R12" s="300"/>
    </row>
    <row r="13" spans="1:18">
      <c r="A13" s="293"/>
      <c r="B13" s="307"/>
      <c r="C13" s="301"/>
      <c r="D13" s="293"/>
      <c r="E13" s="293"/>
      <c r="F13" s="293"/>
      <c r="G13" s="293"/>
      <c r="H13" s="293"/>
      <c r="I13" s="293"/>
      <c r="J13" s="293"/>
      <c r="K13" s="293"/>
      <c r="L13" s="293"/>
      <c r="M13" s="293"/>
      <c r="N13" s="293"/>
      <c r="O13" s="302"/>
      <c r="P13" s="307"/>
      <c r="Q13" s="301"/>
      <c r="R13" s="302"/>
    </row>
    <row r="14" spans="1:18">
      <c r="A14" s="293"/>
      <c r="B14" s="307"/>
      <c r="C14" s="301"/>
      <c r="D14" s="293"/>
      <c r="E14" s="293"/>
      <c r="F14" s="293"/>
      <c r="G14" s="293"/>
      <c r="H14" s="293"/>
      <c r="I14" s="293"/>
      <c r="J14" s="293"/>
      <c r="K14" s="293"/>
      <c r="L14" s="293"/>
      <c r="M14" s="293"/>
      <c r="N14" s="293"/>
      <c r="O14" s="302"/>
      <c r="P14" s="307"/>
      <c r="Q14" s="301"/>
      <c r="R14" s="302"/>
    </row>
    <row r="15" spans="1:18" ht="27" customHeight="1">
      <c r="A15" s="293"/>
      <c r="B15" s="308"/>
      <c r="C15" s="303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5"/>
      <c r="P15" s="308"/>
      <c r="Q15" s="303"/>
      <c r="R15" s="305"/>
    </row>
    <row r="16" spans="1:18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21"/>
      <c r="Q16" s="221"/>
      <c r="R16" s="221"/>
    </row>
    <row r="17" spans="1:18">
      <c r="A17" s="335"/>
      <c r="B17" s="333" t="s">
        <v>7</v>
      </c>
      <c r="C17" s="298" t="s">
        <v>367</v>
      </c>
      <c r="D17" s="299"/>
      <c r="E17" s="299"/>
      <c r="F17" s="299"/>
      <c r="G17" s="299"/>
      <c r="H17" s="299"/>
      <c r="I17" s="299"/>
      <c r="J17" s="299"/>
      <c r="K17" s="299"/>
      <c r="L17" s="299"/>
      <c r="M17" s="299"/>
      <c r="N17" s="299"/>
      <c r="O17" s="300"/>
      <c r="P17" s="306" t="s">
        <v>368</v>
      </c>
      <c r="Q17" s="298" t="s">
        <v>369</v>
      </c>
      <c r="R17" s="300"/>
    </row>
    <row r="18" spans="1:18">
      <c r="A18" s="293"/>
      <c r="B18" s="307"/>
      <c r="C18" s="301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302"/>
      <c r="P18" s="307"/>
      <c r="Q18" s="301"/>
      <c r="R18" s="302"/>
    </row>
    <row r="19" spans="1:18">
      <c r="A19" s="293"/>
      <c r="B19" s="307"/>
      <c r="C19" s="301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302"/>
      <c r="P19" s="307"/>
      <c r="Q19" s="301"/>
      <c r="R19" s="302"/>
    </row>
    <row r="20" spans="1:18">
      <c r="A20" s="293"/>
      <c r="B20" s="308"/>
      <c r="C20" s="303"/>
      <c r="D20" s="304"/>
      <c r="E20" s="304"/>
      <c r="F20" s="304"/>
      <c r="G20" s="304"/>
      <c r="H20" s="304"/>
      <c r="I20" s="304"/>
      <c r="J20" s="304"/>
      <c r="K20" s="304"/>
      <c r="L20" s="304"/>
      <c r="M20" s="304"/>
      <c r="N20" s="304"/>
      <c r="O20" s="305"/>
      <c r="P20" s="308"/>
      <c r="Q20" s="303"/>
      <c r="R20" s="305"/>
    </row>
    <row r="21" spans="1:18">
      <c r="A21" s="293"/>
      <c r="B21" s="333" t="s">
        <v>5</v>
      </c>
      <c r="C21" s="298" t="s">
        <v>370</v>
      </c>
      <c r="D21" s="299"/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300"/>
      <c r="P21" s="306" t="s">
        <v>371</v>
      </c>
      <c r="Q21" s="298" t="s">
        <v>369</v>
      </c>
      <c r="R21" s="300"/>
    </row>
    <row r="22" spans="1:18">
      <c r="A22" s="293"/>
      <c r="B22" s="307"/>
      <c r="C22" s="301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302"/>
      <c r="P22" s="307"/>
      <c r="Q22" s="301"/>
      <c r="R22" s="302"/>
    </row>
    <row r="23" spans="1:18">
      <c r="A23" s="223" t="s">
        <v>372</v>
      </c>
      <c r="B23" s="307"/>
      <c r="C23" s="301"/>
      <c r="D23" s="293"/>
      <c r="E23" s="293"/>
      <c r="F23" s="293"/>
      <c r="G23" s="293"/>
      <c r="H23" s="293"/>
      <c r="I23" s="293"/>
      <c r="J23" s="293"/>
      <c r="K23" s="293"/>
      <c r="L23" s="293"/>
      <c r="M23" s="293"/>
      <c r="N23" s="293"/>
      <c r="O23" s="302"/>
      <c r="P23" s="307"/>
      <c r="Q23" s="301"/>
      <c r="R23" s="302"/>
    </row>
    <row r="24" spans="1:18">
      <c r="A24" s="335"/>
      <c r="B24" s="308"/>
      <c r="C24" s="303"/>
      <c r="D24" s="304"/>
      <c r="E24" s="304"/>
      <c r="F24" s="304"/>
      <c r="G24" s="304"/>
      <c r="H24" s="304"/>
      <c r="I24" s="304"/>
      <c r="J24" s="304"/>
      <c r="K24" s="304"/>
      <c r="L24" s="304"/>
      <c r="M24" s="304"/>
      <c r="N24" s="304"/>
      <c r="O24" s="305"/>
      <c r="P24" s="308"/>
      <c r="Q24" s="303"/>
      <c r="R24" s="305"/>
    </row>
    <row r="25" spans="1:18">
      <c r="A25" s="293"/>
      <c r="B25" s="333" t="s">
        <v>4</v>
      </c>
      <c r="C25" s="310" t="s">
        <v>373</v>
      </c>
      <c r="D25" s="299"/>
      <c r="E25" s="299"/>
      <c r="F25" s="299"/>
      <c r="G25" s="299"/>
      <c r="H25" s="299"/>
      <c r="I25" s="299"/>
      <c r="J25" s="299"/>
      <c r="K25" s="299"/>
      <c r="L25" s="299"/>
      <c r="M25" s="299"/>
      <c r="N25" s="299"/>
      <c r="O25" s="300"/>
      <c r="P25" s="309" t="s">
        <v>374</v>
      </c>
      <c r="Q25" s="298" t="s">
        <v>369</v>
      </c>
      <c r="R25" s="300"/>
    </row>
    <row r="26" spans="1:18">
      <c r="A26" s="293"/>
      <c r="B26" s="308"/>
      <c r="C26" s="303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5"/>
      <c r="P26" s="308"/>
      <c r="Q26" s="303"/>
      <c r="R26" s="305"/>
    </row>
    <row r="27" spans="1:18">
      <c r="A27" s="293"/>
      <c r="B27" s="333" t="s">
        <v>8</v>
      </c>
      <c r="C27" s="310" t="s">
        <v>373</v>
      </c>
      <c r="D27" s="299"/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300"/>
      <c r="P27" s="309" t="s">
        <v>374</v>
      </c>
      <c r="Q27" s="298" t="s">
        <v>369</v>
      </c>
      <c r="R27" s="300"/>
    </row>
    <row r="28" spans="1:18">
      <c r="A28" s="293"/>
      <c r="B28" s="308"/>
      <c r="C28" s="303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  <c r="P28" s="308"/>
      <c r="Q28" s="303"/>
      <c r="R28" s="305"/>
    </row>
    <row r="29" spans="1:18">
      <c r="A29" s="224"/>
      <c r="B29" s="225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6"/>
      <c r="Q29" s="226"/>
      <c r="R29" s="226"/>
    </row>
    <row r="30" spans="1:18">
      <c r="A30" s="336"/>
      <c r="B30" s="333" t="s">
        <v>7</v>
      </c>
      <c r="C30" s="298" t="s">
        <v>375</v>
      </c>
      <c r="D30" s="299"/>
      <c r="E30" s="299"/>
      <c r="F30" s="299"/>
      <c r="G30" s="299"/>
      <c r="H30" s="299"/>
      <c r="I30" s="299"/>
      <c r="J30" s="299"/>
      <c r="K30" s="299"/>
      <c r="L30" s="299"/>
      <c r="M30" s="299"/>
      <c r="N30" s="299"/>
      <c r="O30" s="300"/>
      <c r="P30" s="309" t="s">
        <v>376</v>
      </c>
      <c r="Q30" s="298" t="s">
        <v>377</v>
      </c>
      <c r="R30" s="300"/>
    </row>
    <row r="31" spans="1:18">
      <c r="A31" s="293"/>
      <c r="B31" s="307"/>
      <c r="C31" s="301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302"/>
      <c r="P31" s="307"/>
      <c r="Q31" s="301"/>
      <c r="R31" s="302"/>
    </row>
    <row r="32" spans="1:18">
      <c r="A32" s="293"/>
      <c r="B32" s="308"/>
      <c r="C32" s="303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5"/>
      <c r="P32" s="308"/>
      <c r="Q32" s="303"/>
      <c r="R32" s="305"/>
    </row>
    <row r="33" spans="1:18">
      <c r="A33" s="293"/>
      <c r="B33" s="333" t="s">
        <v>5</v>
      </c>
      <c r="C33" s="298" t="s">
        <v>378</v>
      </c>
      <c r="D33" s="299"/>
      <c r="E33" s="299"/>
      <c r="F33" s="299"/>
      <c r="G33" s="299"/>
      <c r="H33" s="299"/>
      <c r="I33" s="299"/>
      <c r="J33" s="299"/>
      <c r="K33" s="299"/>
      <c r="L33" s="299"/>
      <c r="M33" s="299"/>
      <c r="N33" s="299"/>
      <c r="O33" s="300"/>
      <c r="P33" s="309" t="s">
        <v>376</v>
      </c>
      <c r="Q33" s="298" t="s">
        <v>377</v>
      </c>
      <c r="R33" s="300"/>
    </row>
    <row r="34" spans="1:18">
      <c r="A34" s="293"/>
      <c r="B34" s="307"/>
      <c r="C34" s="301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302"/>
      <c r="P34" s="307"/>
      <c r="Q34" s="301"/>
      <c r="R34" s="302"/>
    </row>
    <row r="35" spans="1:18">
      <c r="A35" s="228" t="s">
        <v>379</v>
      </c>
      <c r="B35" s="308"/>
      <c r="C35" s="303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5"/>
      <c r="P35" s="308"/>
      <c r="Q35" s="303"/>
      <c r="R35" s="305"/>
    </row>
    <row r="36" spans="1:18">
      <c r="A36" s="336"/>
      <c r="B36" s="333" t="s">
        <v>4</v>
      </c>
      <c r="C36" s="298" t="s">
        <v>380</v>
      </c>
      <c r="D36" s="299"/>
      <c r="E36" s="299"/>
      <c r="F36" s="299"/>
      <c r="G36" s="299"/>
      <c r="H36" s="299"/>
      <c r="I36" s="299"/>
      <c r="J36" s="299"/>
      <c r="K36" s="299"/>
      <c r="L36" s="299"/>
      <c r="M36" s="299"/>
      <c r="N36" s="299"/>
      <c r="O36" s="300"/>
      <c r="P36" s="309" t="s">
        <v>376</v>
      </c>
      <c r="Q36" s="298" t="s">
        <v>377</v>
      </c>
      <c r="R36" s="300"/>
    </row>
    <row r="37" spans="1:18">
      <c r="A37" s="293"/>
      <c r="B37" s="307"/>
      <c r="C37" s="301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302"/>
      <c r="P37" s="307"/>
      <c r="Q37" s="301"/>
      <c r="R37" s="302"/>
    </row>
    <row r="38" spans="1:18">
      <c r="A38" s="293"/>
      <c r="B38" s="308"/>
      <c r="C38" s="303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305"/>
      <c r="P38" s="308"/>
      <c r="Q38" s="303"/>
      <c r="R38" s="305"/>
    </row>
    <row r="39" spans="1:18">
      <c r="A39" s="293"/>
      <c r="B39" s="333" t="s">
        <v>8</v>
      </c>
      <c r="C39" s="298" t="s">
        <v>381</v>
      </c>
      <c r="D39" s="299"/>
      <c r="E39" s="299"/>
      <c r="F39" s="299"/>
      <c r="G39" s="299"/>
      <c r="H39" s="299"/>
      <c r="I39" s="299"/>
      <c r="J39" s="299"/>
      <c r="K39" s="299"/>
      <c r="L39" s="299"/>
      <c r="M39" s="299"/>
      <c r="N39" s="299"/>
      <c r="O39" s="300"/>
      <c r="P39" s="309" t="s">
        <v>376</v>
      </c>
      <c r="Q39" s="298" t="s">
        <v>377</v>
      </c>
      <c r="R39" s="300"/>
    </row>
    <row r="40" spans="1:18">
      <c r="A40" s="293"/>
      <c r="B40" s="307"/>
      <c r="C40" s="301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302"/>
      <c r="P40" s="307"/>
      <c r="Q40" s="301"/>
      <c r="R40" s="302"/>
    </row>
    <row r="41" spans="1:18">
      <c r="A41" s="293"/>
      <c r="B41" s="308"/>
      <c r="C41" s="303"/>
      <c r="D41" s="304"/>
      <c r="E41" s="304"/>
      <c r="F41" s="304"/>
      <c r="G41" s="304"/>
      <c r="H41" s="304"/>
      <c r="I41" s="304"/>
      <c r="J41" s="304"/>
      <c r="K41" s="304"/>
      <c r="L41" s="304"/>
      <c r="M41" s="304"/>
      <c r="N41" s="304"/>
      <c r="O41" s="305"/>
      <c r="P41" s="308"/>
      <c r="Q41" s="303"/>
      <c r="R41" s="305"/>
    </row>
    <row r="42" spans="1:18">
      <c r="A42" s="228"/>
      <c r="B42" s="229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27"/>
      <c r="Q42" s="230"/>
      <c r="R42" s="230"/>
    </row>
    <row r="43" spans="1:18">
      <c r="A43" s="334"/>
      <c r="B43" s="333" t="s">
        <v>7</v>
      </c>
      <c r="C43" s="298" t="s">
        <v>382</v>
      </c>
      <c r="D43" s="299"/>
      <c r="E43" s="299"/>
      <c r="F43" s="299"/>
      <c r="G43" s="299"/>
      <c r="H43" s="299"/>
      <c r="I43" s="299"/>
      <c r="J43" s="299"/>
      <c r="K43" s="299"/>
      <c r="L43" s="299"/>
      <c r="M43" s="299"/>
      <c r="N43" s="299"/>
      <c r="O43" s="300"/>
      <c r="P43" s="309" t="s">
        <v>383</v>
      </c>
      <c r="Q43" s="298" t="s">
        <v>384</v>
      </c>
      <c r="R43" s="300"/>
    </row>
    <row r="44" spans="1:18">
      <c r="A44" s="293"/>
      <c r="B44" s="307"/>
      <c r="C44" s="301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302"/>
      <c r="P44" s="307"/>
      <c r="Q44" s="301"/>
      <c r="R44" s="302"/>
    </row>
    <row r="45" spans="1:18">
      <c r="A45" s="293"/>
      <c r="B45" s="308"/>
      <c r="C45" s="303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5"/>
      <c r="P45" s="308"/>
      <c r="Q45" s="303"/>
      <c r="R45" s="305"/>
    </row>
    <row r="46" spans="1:18">
      <c r="A46" s="293"/>
      <c r="B46" s="333" t="s">
        <v>5</v>
      </c>
      <c r="C46" s="298" t="s">
        <v>385</v>
      </c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300"/>
      <c r="P46" s="309" t="s">
        <v>383</v>
      </c>
      <c r="Q46" s="298" t="s">
        <v>384</v>
      </c>
      <c r="R46" s="300"/>
    </row>
    <row r="47" spans="1:18">
      <c r="A47" s="293"/>
      <c r="B47" s="307"/>
      <c r="C47" s="301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302"/>
      <c r="P47" s="307"/>
      <c r="Q47" s="301"/>
      <c r="R47" s="302"/>
    </row>
    <row r="48" spans="1:18">
      <c r="A48" s="231" t="s">
        <v>386</v>
      </c>
      <c r="B48" s="308"/>
      <c r="C48" s="303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5"/>
      <c r="P48" s="308"/>
      <c r="Q48" s="303"/>
      <c r="R48" s="305"/>
    </row>
    <row r="49" spans="1:18">
      <c r="A49" s="334"/>
      <c r="B49" s="333" t="s">
        <v>4</v>
      </c>
      <c r="C49" s="298" t="s">
        <v>387</v>
      </c>
      <c r="D49" s="299"/>
      <c r="E49" s="299"/>
      <c r="F49" s="299"/>
      <c r="G49" s="299"/>
      <c r="H49" s="299"/>
      <c r="I49" s="299"/>
      <c r="J49" s="299"/>
      <c r="K49" s="299"/>
      <c r="L49" s="299"/>
      <c r="M49" s="299"/>
      <c r="N49" s="299"/>
      <c r="O49" s="300"/>
      <c r="P49" s="309" t="s">
        <v>383</v>
      </c>
      <c r="Q49" s="298" t="s">
        <v>384</v>
      </c>
      <c r="R49" s="300"/>
    </row>
    <row r="50" spans="1:18">
      <c r="A50" s="293"/>
      <c r="B50" s="307"/>
      <c r="C50" s="301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302"/>
      <c r="P50" s="307"/>
      <c r="Q50" s="301"/>
      <c r="R50" s="302"/>
    </row>
    <row r="51" spans="1:18">
      <c r="A51" s="293"/>
      <c r="B51" s="308"/>
      <c r="C51" s="303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5"/>
      <c r="P51" s="308"/>
      <c r="Q51" s="303"/>
      <c r="R51" s="305"/>
    </row>
    <row r="52" spans="1:18">
      <c r="A52" s="293"/>
      <c r="B52" s="333" t="s">
        <v>8</v>
      </c>
      <c r="C52" s="298" t="s">
        <v>388</v>
      </c>
      <c r="D52" s="299"/>
      <c r="E52" s="299"/>
      <c r="F52" s="299"/>
      <c r="G52" s="299"/>
      <c r="H52" s="299"/>
      <c r="I52" s="299"/>
      <c r="J52" s="299"/>
      <c r="K52" s="299"/>
      <c r="L52" s="299"/>
      <c r="M52" s="299"/>
      <c r="N52" s="299"/>
      <c r="O52" s="300"/>
      <c r="P52" s="309" t="s">
        <v>389</v>
      </c>
      <c r="Q52" s="332" t="s">
        <v>193</v>
      </c>
      <c r="R52" s="300"/>
    </row>
    <row r="53" spans="1:18">
      <c r="A53" s="293"/>
      <c r="B53" s="307"/>
      <c r="C53" s="301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302"/>
      <c r="P53" s="307"/>
      <c r="Q53" s="301"/>
      <c r="R53" s="302"/>
    </row>
    <row r="54" spans="1:18">
      <c r="A54" s="293"/>
      <c r="B54" s="308"/>
      <c r="C54" s="303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5"/>
      <c r="P54" s="308"/>
      <c r="Q54" s="303"/>
      <c r="R54" s="305"/>
    </row>
    <row r="55" spans="1:18">
      <c r="A55" s="232"/>
      <c r="B55" s="232"/>
      <c r="C55" s="233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</row>
    <row r="56" spans="1:18">
      <c r="A56" s="179"/>
      <c r="B56" s="179"/>
    </row>
    <row r="57" spans="1:18">
      <c r="A57" s="179"/>
      <c r="B57" s="179"/>
      <c r="C57" s="326"/>
      <c r="D57" s="293"/>
      <c r="E57" s="293"/>
      <c r="F57" s="293"/>
      <c r="G57" s="293"/>
      <c r="H57" s="293"/>
    </row>
    <row r="58" spans="1:18">
      <c r="A58" s="179"/>
      <c r="B58" s="179"/>
      <c r="C58" s="293"/>
      <c r="D58" s="293"/>
      <c r="E58" s="293"/>
      <c r="F58" s="293"/>
      <c r="G58" s="293"/>
      <c r="H58" s="293"/>
    </row>
    <row r="59" spans="1:18">
      <c r="A59" s="179"/>
      <c r="B59" s="179"/>
    </row>
    <row r="60" spans="1:18">
      <c r="A60" s="179"/>
      <c r="B60" s="179"/>
      <c r="C60" s="327"/>
      <c r="D60" s="293"/>
      <c r="E60" s="293"/>
      <c r="F60" s="293"/>
      <c r="G60" s="293"/>
      <c r="H60" s="293"/>
      <c r="I60" s="293"/>
      <c r="J60" s="293"/>
      <c r="K60" s="293"/>
      <c r="L60" s="293"/>
      <c r="M60" s="293"/>
    </row>
    <row r="61" spans="1:18">
      <c r="A61" s="179"/>
      <c r="B61" s="179"/>
      <c r="C61" s="1"/>
      <c r="D61" s="235"/>
      <c r="E61" s="235"/>
      <c r="F61" s="235"/>
      <c r="G61" s="235"/>
    </row>
    <row r="62" spans="1:18">
      <c r="A62" s="179"/>
      <c r="B62" s="179"/>
      <c r="C62" s="328"/>
      <c r="D62" s="293"/>
      <c r="E62" s="293"/>
      <c r="F62" s="293"/>
    </row>
    <row r="63" spans="1:18" ht="9" customHeight="1">
      <c r="A63" s="179"/>
      <c r="B63" s="179"/>
      <c r="C63" s="235"/>
    </row>
    <row r="64" spans="1:18" ht="40.5" customHeight="1">
      <c r="A64" s="179"/>
      <c r="B64" s="179"/>
      <c r="C64" s="234"/>
      <c r="D64" s="234"/>
      <c r="E64" s="234"/>
      <c r="F64" s="234"/>
      <c r="G64" s="234"/>
      <c r="H64" s="234"/>
      <c r="I64" s="234"/>
      <c r="J64" s="234"/>
      <c r="K64" s="234"/>
      <c r="L64" s="234"/>
      <c r="M64" s="234"/>
      <c r="N64" s="234"/>
      <c r="O64" s="234"/>
      <c r="P64" s="234"/>
      <c r="Q64" s="234"/>
    </row>
    <row r="65" spans="1:15">
      <c r="A65" s="179"/>
      <c r="B65" s="179"/>
    </row>
    <row r="66" spans="1:15">
      <c r="A66" s="179"/>
      <c r="B66" s="179"/>
      <c r="C66" s="329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</row>
    <row r="67" spans="1:15">
      <c r="A67" s="179"/>
      <c r="B67" s="179"/>
    </row>
    <row r="68" spans="1:15">
      <c r="A68" s="179"/>
      <c r="B68" s="179"/>
      <c r="F68" s="329"/>
      <c r="G68" s="293"/>
      <c r="H68" s="293"/>
      <c r="I68" s="293"/>
    </row>
    <row r="69" spans="1:15">
      <c r="A69" s="179"/>
      <c r="B69" s="179"/>
    </row>
    <row r="70" spans="1:15">
      <c r="A70" s="179"/>
      <c r="B70" s="179"/>
      <c r="E70" s="330"/>
      <c r="F70" s="293"/>
      <c r="G70" s="236"/>
      <c r="H70" s="331"/>
      <c r="I70" s="293"/>
      <c r="J70" s="237"/>
    </row>
    <row r="71" spans="1:15">
      <c r="A71" s="179"/>
      <c r="B71" s="179"/>
    </row>
    <row r="72" spans="1:15">
      <c r="A72" s="179"/>
      <c r="B72" s="179"/>
      <c r="E72" s="238"/>
      <c r="F72" s="238"/>
      <c r="G72" s="238"/>
      <c r="H72" s="238"/>
      <c r="I72" s="238"/>
      <c r="J72" s="238"/>
    </row>
    <row r="73" spans="1:15">
      <c r="A73" s="179"/>
      <c r="B73" s="179"/>
      <c r="E73" s="322"/>
      <c r="F73" s="293"/>
      <c r="G73" s="293"/>
      <c r="H73" s="293"/>
      <c r="I73" s="293"/>
      <c r="J73" s="293"/>
    </row>
    <row r="74" spans="1:15">
      <c r="A74" s="179"/>
      <c r="B74" s="179"/>
      <c r="E74" s="293"/>
      <c r="F74" s="293"/>
      <c r="G74" s="293"/>
      <c r="H74" s="293"/>
      <c r="I74" s="293"/>
      <c r="J74" s="293"/>
    </row>
    <row r="75" spans="1:15">
      <c r="A75" s="179"/>
      <c r="B75" s="179"/>
      <c r="E75" s="293"/>
      <c r="F75" s="293"/>
      <c r="G75" s="293"/>
      <c r="H75" s="293"/>
      <c r="I75" s="293"/>
      <c r="J75" s="293"/>
    </row>
    <row r="76" spans="1:15">
      <c r="A76" s="179"/>
      <c r="B76" s="179"/>
      <c r="E76" s="238"/>
      <c r="F76" s="238"/>
      <c r="G76" s="238"/>
      <c r="H76" s="238"/>
      <c r="I76" s="238"/>
      <c r="J76" s="238"/>
    </row>
    <row r="77" spans="1:15">
      <c r="A77" s="179"/>
      <c r="B77" s="179"/>
    </row>
    <row r="78" spans="1:15">
      <c r="A78" s="179"/>
      <c r="B78" s="179"/>
    </row>
    <row r="79" spans="1:15">
      <c r="A79" s="179"/>
      <c r="B79" s="179"/>
    </row>
    <row r="80" spans="1:15">
      <c r="A80" s="179"/>
      <c r="B80" s="179"/>
      <c r="E80" s="238"/>
      <c r="F80" s="238"/>
      <c r="G80" s="238"/>
      <c r="H80" s="238"/>
      <c r="I80" s="238"/>
      <c r="J80" s="238"/>
    </row>
    <row r="81" spans="1:18">
      <c r="A81" s="179"/>
      <c r="B81" s="179"/>
      <c r="E81" s="323"/>
      <c r="F81" s="293"/>
      <c r="G81" s="293"/>
      <c r="H81" s="293"/>
      <c r="I81" s="293"/>
      <c r="J81" s="293"/>
    </row>
    <row r="82" spans="1:18">
      <c r="A82" s="179"/>
      <c r="B82" s="179"/>
      <c r="E82" s="293"/>
      <c r="F82" s="293"/>
      <c r="G82" s="293"/>
      <c r="H82" s="293"/>
      <c r="I82" s="293"/>
      <c r="J82" s="293"/>
    </row>
    <row r="83" spans="1:18">
      <c r="A83" s="179"/>
      <c r="B83" s="179"/>
      <c r="E83" s="239"/>
      <c r="F83" s="239"/>
      <c r="G83" s="239"/>
      <c r="H83" s="239"/>
      <c r="I83" s="239"/>
      <c r="J83" s="239"/>
    </row>
    <row r="84" spans="1:18">
      <c r="A84" s="179"/>
      <c r="B84" s="179"/>
      <c r="E84" s="324"/>
      <c r="F84" s="293"/>
      <c r="G84" s="293"/>
      <c r="H84" s="293"/>
      <c r="I84" s="293"/>
      <c r="J84" s="293"/>
      <c r="K84" s="325"/>
      <c r="L84" s="293"/>
      <c r="M84" s="293"/>
      <c r="N84" s="293"/>
      <c r="O84" s="293"/>
      <c r="P84" s="293"/>
      <c r="Q84" s="293"/>
      <c r="R84" s="293"/>
    </row>
    <row r="85" spans="1:18">
      <c r="A85" s="179"/>
      <c r="B85" s="179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</row>
    <row r="86" spans="1:18">
      <c r="A86" s="179"/>
      <c r="B86" s="179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</row>
    <row r="87" spans="1:18">
      <c r="A87" s="179"/>
      <c r="B87" s="179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  <c r="R87" s="293"/>
    </row>
    <row r="88" spans="1:18">
      <c r="A88" s="179"/>
      <c r="B88" s="179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  <c r="R88" s="293"/>
    </row>
    <row r="89" spans="1:18">
      <c r="A89" s="179"/>
      <c r="B89" s="179"/>
    </row>
    <row r="90" spans="1:18">
      <c r="A90" s="179"/>
      <c r="B90" s="179"/>
    </row>
    <row r="91" spans="1:18">
      <c r="A91" s="179"/>
      <c r="B91" s="179"/>
    </row>
    <row r="92" spans="1:18">
      <c r="A92" s="179"/>
      <c r="B92" s="179"/>
    </row>
    <row r="93" spans="1:18">
      <c r="A93" s="179"/>
      <c r="B93" s="179"/>
    </row>
    <row r="94" spans="1:18">
      <c r="A94" s="179"/>
      <c r="B94" s="179"/>
    </row>
    <row r="95" spans="1:18">
      <c r="A95" s="179"/>
      <c r="B95" s="179"/>
    </row>
    <row r="96" spans="1:18">
      <c r="A96" s="179"/>
      <c r="B96" s="179"/>
    </row>
    <row r="97" spans="1:2">
      <c r="A97" s="179"/>
      <c r="B97" s="179"/>
    </row>
    <row r="98" spans="1:2">
      <c r="A98" s="179"/>
      <c r="B98" s="179"/>
    </row>
    <row r="99" spans="1:2">
      <c r="A99" s="179"/>
      <c r="B99" s="179"/>
    </row>
    <row r="100" spans="1:2">
      <c r="A100" s="179"/>
      <c r="B100" s="179"/>
    </row>
    <row r="101" spans="1:2">
      <c r="A101" s="179"/>
      <c r="B101" s="179"/>
    </row>
    <row r="102" spans="1:2">
      <c r="A102" s="179"/>
      <c r="B102" s="179"/>
    </row>
    <row r="103" spans="1:2">
      <c r="A103" s="179"/>
      <c r="B103" s="179"/>
    </row>
    <row r="104" spans="1:2">
      <c r="A104" s="179"/>
      <c r="B104" s="179"/>
    </row>
    <row r="105" spans="1:2">
      <c r="A105" s="179"/>
      <c r="B105" s="179"/>
    </row>
    <row r="106" spans="1:2">
      <c r="A106" s="179"/>
      <c r="B106" s="179"/>
    </row>
    <row r="107" spans="1:2">
      <c r="A107" s="179"/>
      <c r="B107" s="179"/>
    </row>
    <row r="108" spans="1:2">
      <c r="A108" s="179"/>
      <c r="B108" s="179"/>
    </row>
    <row r="109" spans="1:2">
      <c r="A109" s="179"/>
      <c r="B109" s="179"/>
    </row>
    <row r="110" spans="1:2">
      <c r="A110" s="179"/>
      <c r="B110" s="179"/>
    </row>
    <row r="111" spans="1:2">
      <c r="A111" s="179"/>
      <c r="B111" s="179"/>
    </row>
    <row r="112" spans="1:2">
      <c r="A112" s="179"/>
      <c r="B112" s="179"/>
    </row>
    <row r="113" spans="1:2">
      <c r="A113" s="179"/>
      <c r="B113" s="179"/>
    </row>
    <row r="114" spans="1:2">
      <c r="A114" s="179"/>
      <c r="B114" s="179"/>
    </row>
    <row r="115" spans="1:2">
      <c r="A115" s="179"/>
      <c r="B115" s="179"/>
    </row>
    <row r="116" spans="1:2">
      <c r="A116" s="179"/>
      <c r="B116" s="179"/>
    </row>
    <row r="117" spans="1:2">
      <c r="A117" s="179"/>
      <c r="B117" s="179"/>
    </row>
    <row r="118" spans="1:2">
      <c r="A118" s="179"/>
      <c r="B118" s="179"/>
    </row>
    <row r="119" spans="1:2">
      <c r="A119" s="179"/>
      <c r="B119" s="179"/>
    </row>
    <row r="120" spans="1:2">
      <c r="A120" s="179"/>
      <c r="B120" s="179"/>
    </row>
    <row r="121" spans="1:2">
      <c r="A121" s="179"/>
      <c r="B121" s="179"/>
    </row>
    <row r="122" spans="1:2">
      <c r="A122" s="179"/>
      <c r="B122" s="179"/>
    </row>
    <row r="123" spans="1:2">
      <c r="A123" s="179"/>
      <c r="B123" s="179"/>
    </row>
    <row r="124" spans="1:2">
      <c r="A124" s="179"/>
      <c r="B124" s="179"/>
    </row>
    <row r="125" spans="1:2">
      <c r="A125" s="179"/>
      <c r="B125" s="179"/>
    </row>
    <row r="126" spans="1:2">
      <c r="A126" s="179"/>
      <c r="B126" s="179"/>
    </row>
    <row r="127" spans="1:2">
      <c r="A127" s="179"/>
      <c r="B127" s="179"/>
    </row>
    <row r="128" spans="1:2">
      <c r="A128" s="179"/>
      <c r="B128" s="179"/>
    </row>
    <row r="129" spans="1:2">
      <c r="A129" s="179"/>
      <c r="B129" s="179"/>
    </row>
    <row r="130" spans="1:2">
      <c r="A130" s="179"/>
      <c r="B130" s="179"/>
    </row>
    <row r="131" spans="1:2">
      <c r="A131" s="179"/>
      <c r="B131" s="179"/>
    </row>
    <row r="132" spans="1:2">
      <c r="A132" s="179"/>
      <c r="B132" s="179"/>
    </row>
    <row r="133" spans="1:2">
      <c r="A133" s="179"/>
      <c r="B133" s="179"/>
    </row>
    <row r="134" spans="1:2">
      <c r="A134" s="179"/>
      <c r="B134" s="179"/>
    </row>
    <row r="135" spans="1:2">
      <c r="A135" s="179"/>
      <c r="B135" s="179"/>
    </row>
    <row r="136" spans="1:2">
      <c r="A136" s="179"/>
      <c r="B136" s="179"/>
    </row>
    <row r="137" spans="1:2">
      <c r="A137" s="179"/>
      <c r="B137" s="179"/>
    </row>
    <row r="138" spans="1:2">
      <c r="A138" s="179"/>
      <c r="B138" s="179"/>
    </row>
    <row r="139" spans="1:2">
      <c r="A139" s="179"/>
      <c r="B139" s="179"/>
    </row>
    <row r="140" spans="1:2">
      <c r="A140" s="179"/>
      <c r="B140" s="179"/>
    </row>
    <row r="141" spans="1:2">
      <c r="A141" s="179"/>
      <c r="B141" s="179"/>
    </row>
    <row r="142" spans="1:2">
      <c r="A142" s="179"/>
      <c r="B142" s="179"/>
    </row>
    <row r="143" spans="1:2">
      <c r="A143" s="179"/>
      <c r="B143" s="179"/>
    </row>
    <row r="144" spans="1:2">
      <c r="A144" s="179"/>
      <c r="B144" s="179"/>
    </row>
    <row r="145" spans="1:2">
      <c r="A145" s="179"/>
      <c r="B145" s="179"/>
    </row>
    <row r="146" spans="1:2">
      <c r="A146" s="179"/>
      <c r="B146" s="179"/>
    </row>
    <row r="147" spans="1:2">
      <c r="A147" s="179"/>
      <c r="B147" s="179"/>
    </row>
    <row r="148" spans="1:2">
      <c r="A148" s="179"/>
      <c r="B148" s="179"/>
    </row>
    <row r="149" spans="1:2">
      <c r="A149" s="179"/>
      <c r="B149" s="179"/>
    </row>
    <row r="150" spans="1:2">
      <c r="A150" s="179"/>
      <c r="B150" s="179"/>
    </row>
    <row r="151" spans="1:2">
      <c r="A151" s="179"/>
      <c r="B151" s="179"/>
    </row>
    <row r="152" spans="1:2">
      <c r="A152" s="179"/>
      <c r="B152" s="179"/>
    </row>
    <row r="153" spans="1:2">
      <c r="A153" s="179"/>
      <c r="B153" s="179"/>
    </row>
    <row r="154" spans="1:2">
      <c r="A154" s="179"/>
      <c r="B154" s="179"/>
    </row>
    <row r="155" spans="1:2">
      <c r="A155" s="179"/>
      <c r="B155" s="179"/>
    </row>
    <row r="156" spans="1:2">
      <c r="A156" s="179"/>
      <c r="B156" s="179"/>
    </row>
    <row r="157" spans="1:2">
      <c r="A157" s="179"/>
      <c r="B157" s="179"/>
    </row>
    <row r="158" spans="1:2">
      <c r="A158" s="179"/>
      <c r="B158" s="179"/>
    </row>
    <row r="159" spans="1:2">
      <c r="A159" s="179"/>
      <c r="B159" s="179"/>
    </row>
    <row r="160" spans="1:2">
      <c r="A160" s="179"/>
      <c r="B160" s="179"/>
    </row>
    <row r="161" spans="1:2">
      <c r="A161" s="179"/>
      <c r="B161" s="179"/>
    </row>
    <row r="162" spans="1:2">
      <c r="A162" s="179"/>
      <c r="B162" s="179"/>
    </row>
    <row r="163" spans="1:2">
      <c r="A163" s="179"/>
      <c r="B163" s="179"/>
    </row>
    <row r="164" spans="1:2">
      <c r="A164" s="179"/>
      <c r="B164" s="179"/>
    </row>
    <row r="165" spans="1:2">
      <c r="A165" s="179"/>
      <c r="B165" s="179"/>
    </row>
    <row r="166" spans="1:2">
      <c r="A166" s="179"/>
      <c r="B166" s="179"/>
    </row>
    <row r="167" spans="1:2">
      <c r="A167" s="179"/>
      <c r="B167" s="179"/>
    </row>
    <row r="168" spans="1:2">
      <c r="A168" s="179"/>
      <c r="B168" s="179"/>
    </row>
    <row r="169" spans="1:2">
      <c r="A169" s="179"/>
      <c r="B169" s="179"/>
    </row>
    <row r="170" spans="1:2">
      <c r="A170" s="179"/>
      <c r="B170" s="179"/>
    </row>
    <row r="171" spans="1:2">
      <c r="A171" s="179"/>
      <c r="B171" s="179"/>
    </row>
    <row r="172" spans="1:2">
      <c r="A172" s="179"/>
      <c r="B172" s="179"/>
    </row>
    <row r="173" spans="1:2">
      <c r="A173" s="179"/>
      <c r="B173" s="179"/>
    </row>
    <row r="174" spans="1:2">
      <c r="A174" s="179"/>
      <c r="B174" s="179"/>
    </row>
    <row r="175" spans="1:2">
      <c r="A175" s="179"/>
      <c r="B175" s="179"/>
    </row>
    <row r="176" spans="1:2">
      <c r="A176" s="179"/>
      <c r="B176" s="179"/>
    </row>
    <row r="177" spans="1:2">
      <c r="A177" s="179"/>
      <c r="B177" s="179"/>
    </row>
    <row r="178" spans="1:2">
      <c r="A178" s="179"/>
      <c r="B178" s="179"/>
    </row>
    <row r="179" spans="1:2">
      <c r="A179" s="179"/>
      <c r="B179" s="179"/>
    </row>
    <row r="180" spans="1:2">
      <c r="A180" s="179"/>
      <c r="B180" s="179"/>
    </row>
    <row r="181" spans="1:2">
      <c r="A181" s="179"/>
      <c r="B181" s="179"/>
    </row>
    <row r="182" spans="1:2">
      <c r="A182" s="179"/>
      <c r="B182" s="179"/>
    </row>
    <row r="183" spans="1:2">
      <c r="A183" s="179"/>
      <c r="B183" s="179"/>
    </row>
    <row r="184" spans="1:2">
      <c r="A184" s="179"/>
      <c r="B184" s="179"/>
    </row>
    <row r="185" spans="1:2">
      <c r="A185" s="179"/>
      <c r="B185" s="179"/>
    </row>
    <row r="186" spans="1:2">
      <c r="A186" s="179"/>
      <c r="B186" s="179"/>
    </row>
    <row r="187" spans="1:2">
      <c r="A187" s="179"/>
      <c r="B187" s="179"/>
    </row>
    <row r="188" spans="1:2">
      <c r="A188" s="179"/>
      <c r="B188" s="179"/>
    </row>
    <row r="189" spans="1:2">
      <c r="A189" s="179"/>
      <c r="B189" s="179"/>
    </row>
    <row r="190" spans="1:2">
      <c r="A190" s="179"/>
      <c r="B190" s="179"/>
    </row>
    <row r="191" spans="1:2">
      <c r="A191" s="179"/>
      <c r="B191" s="179"/>
    </row>
    <row r="192" spans="1:2">
      <c r="A192" s="179"/>
      <c r="B192" s="179"/>
    </row>
    <row r="193" spans="1:2">
      <c r="A193" s="179"/>
      <c r="B193" s="179"/>
    </row>
    <row r="194" spans="1:2">
      <c r="A194" s="179"/>
      <c r="B194" s="179"/>
    </row>
    <row r="195" spans="1:2">
      <c r="A195" s="179"/>
      <c r="B195" s="179"/>
    </row>
    <row r="196" spans="1:2">
      <c r="A196" s="179"/>
      <c r="B196" s="179"/>
    </row>
    <row r="197" spans="1:2">
      <c r="A197" s="179"/>
      <c r="B197" s="179"/>
    </row>
    <row r="198" spans="1:2">
      <c r="A198" s="179"/>
      <c r="B198" s="179"/>
    </row>
    <row r="199" spans="1:2">
      <c r="A199" s="179"/>
      <c r="B199" s="179"/>
    </row>
    <row r="200" spans="1:2">
      <c r="A200" s="179"/>
      <c r="B200" s="179"/>
    </row>
    <row r="201" spans="1:2">
      <c r="A201" s="179"/>
      <c r="B201" s="179"/>
    </row>
    <row r="202" spans="1:2">
      <c r="A202" s="179"/>
      <c r="B202" s="179"/>
    </row>
    <row r="203" spans="1:2">
      <c r="A203" s="179"/>
      <c r="B203" s="179"/>
    </row>
    <row r="204" spans="1:2">
      <c r="A204" s="179"/>
      <c r="B204" s="179"/>
    </row>
    <row r="205" spans="1:2">
      <c r="A205" s="179"/>
      <c r="B205" s="179"/>
    </row>
    <row r="206" spans="1:2">
      <c r="A206" s="179"/>
      <c r="B206" s="179"/>
    </row>
    <row r="207" spans="1:2">
      <c r="A207" s="179"/>
      <c r="B207" s="179"/>
    </row>
    <row r="208" spans="1:2">
      <c r="A208" s="179"/>
      <c r="B208" s="179"/>
    </row>
    <row r="209" spans="1:2">
      <c r="A209" s="179"/>
      <c r="B209" s="179"/>
    </row>
    <row r="210" spans="1:2">
      <c r="A210" s="179"/>
      <c r="B210" s="179"/>
    </row>
    <row r="211" spans="1:2">
      <c r="A211" s="179"/>
      <c r="B211" s="179"/>
    </row>
    <row r="212" spans="1:2">
      <c r="A212" s="179"/>
      <c r="B212" s="179"/>
    </row>
    <row r="213" spans="1:2">
      <c r="A213" s="179"/>
      <c r="B213" s="179"/>
    </row>
    <row r="214" spans="1:2">
      <c r="A214" s="179"/>
      <c r="B214" s="179"/>
    </row>
    <row r="215" spans="1:2">
      <c r="A215" s="179"/>
      <c r="B215" s="179"/>
    </row>
    <row r="216" spans="1:2">
      <c r="A216" s="179"/>
      <c r="B216" s="179"/>
    </row>
    <row r="217" spans="1:2">
      <c r="A217" s="179"/>
      <c r="B217" s="179"/>
    </row>
    <row r="218" spans="1:2">
      <c r="A218" s="179"/>
      <c r="B218" s="179"/>
    </row>
    <row r="219" spans="1:2">
      <c r="A219" s="179"/>
      <c r="B219" s="179"/>
    </row>
    <row r="220" spans="1:2">
      <c r="A220" s="179"/>
      <c r="B220" s="179"/>
    </row>
    <row r="221" spans="1:2">
      <c r="A221" s="179"/>
      <c r="B221" s="179"/>
    </row>
    <row r="222" spans="1:2">
      <c r="A222" s="179"/>
      <c r="B222" s="179"/>
    </row>
    <row r="223" spans="1:2">
      <c r="A223" s="179"/>
      <c r="B223" s="179"/>
    </row>
    <row r="224" spans="1:2">
      <c r="A224" s="179"/>
      <c r="B224" s="179"/>
    </row>
    <row r="225" spans="1:2">
      <c r="A225" s="179"/>
      <c r="B225" s="179"/>
    </row>
    <row r="226" spans="1:2">
      <c r="A226" s="179"/>
      <c r="B226" s="179"/>
    </row>
    <row r="227" spans="1:2">
      <c r="A227" s="179"/>
      <c r="B227" s="179"/>
    </row>
    <row r="228" spans="1:2">
      <c r="A228" s="179"/>
      <c r="B228" s="179"/>
    </row>
    <row r="229" spans="1:2">
      <c r="A229" s="179"/>
      <c r="B229" s="179"/>
    </row>
    <row r="230" spans="1:2">
      <c r="A230" s="179"/>
      <c r="B230" s="179"/>
    </row>
    <row r="231" spans="1:2">
      <c r="A231" s="179"/>
      <c r="B231" s="179"/>
    </row>
    <row r="232" spans="1:2">
      <c r="A232" s="179"/>
      <c r="B232" s="179"/>
    </row>
    <row r="233" spans="1:2">
      <c r="A233" s="179"/>
      <c r="B233" s="179"/>
    </row>
    <row r="234" spans="1:2">
      <c r="A234" s="179"/>
      <c r="B234" s="179"/>
    </row>
    <row r="235" spans="1:2">
      <c r="A235" s="179"/>
      <c r="B235" s="179"/>
    </row>
    <row r="236" spans="1:2">
      <c r="A236" s="179"/>
      <c r="B236" s="179"/>
    </row>
    <row r="237" spans="1:2">
      <c r="A237" s="179"/>
      <c r="B237" s="179"/>
    </row>
    <row r="238" spans="1:2">
      <c r="A238" s="179"/>
      <c r="B238" s="179"/>
    </row>
    <row r="239" spans="1:2">
      <c r="A239" s="179"/>
      <c r="B239" s="179"/>
    </row>
    <row r="240" spans="1:2">
      <c r="A240" s="179"/>
      <c r="B240" s="179"/>
    </row>
    <row r="241" spans="1:2">
      <c r="A241" s="179"/>
      <c r="B241" s="179"/>
    </row>
    <row r="242" spans="1:2">
      <c r="A242" s="179"/>
      <c r="B242" s="179"/>
    </row>
    <row r="243" spans="1:2">
      <c r="A243" s="179"/>
      <c r="B243" s="179"/>
    </row>
    <row r="244" spans="1:2">
      <c r="A244" s="179"/>
      <c r="B244" s="179"/>
    </row>
    <row r="245" spans="1:2">
      <c r="A245" s="179"/>
      <c r="B245" s="179"/>
    </row>
    <row r="246" spans="1:2">
      <c r="A246" s="179"/>
      <c r="B246" s="179"/>
    </row>
    <row r="247" spans="1:2">
      <c r="A247" s="179"/>
      <c r="B247" s="179"/>
    </row>
    <row r="248" spans="1:2">
      <c r="A248" s="179"/>
      <c r="B248" s="179"/>
    </row>
    <row r="249" spans="1:2">
      <c r="A249" s="179"/>
      <c r="B249" s="179"/>
    </row>
    <row r="250" spans="1:2">
      <c r="A250" s="179"/>
      <c r="B250" s="179"/>
    </row>
    <row r="251" spans="1:2">
      <c r="A251" s="179"/>
      <c r="B251" s="179"/>
    </row>
    <row r="252" spans="1:2">
      <c r="A252" s="179"/>
      <c r="B252" s="179"/>
    </row>
    <row r="253" spans="1:2">
      <c r="A253" s="179"/>
      <c r="B253" s="179"/>
    </row>
    <row r="254" spans="1:2">
      <c r="A254" s="179"/>
      <c r="B254" s="179"/>
    </row>
    <row r="255" spans="1:2">
      <c r="A255" s="179"/>
      <c r="B255" s="179"/>
    </row>
    <row r="256" spans="1:2">
      <c r="A256" s="179"/>
      <c r="B256" s="179"/>
    </row>
    <row r="257" spans="1:2">
      <c r="A257" s="179"/>
      <c r="B257" s="179"/>
    </row>
    <row r="258" spans="1:2">
      <c r="A258" s="179"/>
      <c r="B258" s="179"/>
    </row>
    <row r="259" spans="1:2">
      <c r="A259" s="179"/>
      <c r="B259" s="179"/>
    </row>
    <row r="260" spans="1:2">
      <c r="A260" s="179"/>
      <c r="B260" s="179"/>
    </row>
    <row r="261" spans="1:2">
      <c r="A261" s="179"/>
      <c r="B261" s="179"/>
    </row>
    <row r="262" spans="1:2">
      <c r="A262" s="179"/>
      <c r="B262" s="179"/>
    </row>
    <row r="263" spans="1:2">
      <c r="A263" s="179"/>
      <c r="B263" s="179"/>
    </row>
    <row r="264" spans="1:2">
      <c r="A264" s="179"/>
      <c r="B264" s="179"/>
    </row>
    <row r="265" spans="1:2">
      <c r="A265" s="179"/>
      <c r="B265" s="179"/>
    </row>
    <row r="266" spans="1:2">
      <c r="A266" s="179"/>
      <c r="B266" s="179"/>
    </row>
    <row r="267" spans="1:2">
      <c r="A267" s="179"/>
      <c r="B267" s="179"/>
    </row>
    <row r="268" spans="1:2">
      <c r="A268" s="179"/>
      <c r="B268" s="179"/>
    </row>
    <row r="269" spans="1:2">
      <c r="A269" s="179"/>
      <c r="B269" s="179"/>
    </row>
    <row r="270" spans="1:2">
      <c r="A270" s="179"/>
      <c r="B270" s="179"/>
    </row>
    <row r="271" spans="1:2">
      <c r="A271" s="179"/>
      <c r="B271" s="179"/>
    </row>
    <row r="272" spans="1:2">
      <c r="A272" s="179"/>
      <c r="B272" s="179"/>
    </row>
    <row r="273" spans="1:2">
      <c r="A273" s="179"/>
      <c r="B273" s="179"/>
    </row>
    <row r="274" spans="1:2">
      <c r="A274" s="179"/>
      <c r="B274" s="179"/>
    </row>
    <row r="275" spans="1:2">
      <c r="A275" s="179"/>
      <c r="B275" s="179"/>
    </row>
    <row r="276" spans="1:2">
      <c r="A276" s="179"/>
      <c r="B276" s="179"/>
    </row>
    <row r="277" spans="1:2">
      <c r="A277" s="179"/>
      <c r="B277" s="179"/>
    </row>
    <row r="278" spans="1:2">
      <c r="A278" s="179"/>
      <c r="B278" s="179"/>
    </row>
    <row r="279" spans="1:2">
      <c r="A279" s="179"/>
      <c r="B279" s="179"/>
    </row>
    <row r="280" spans="1:2">
      <c r="A280" s="179"/>
      <c r="B280" s="179"/>
    </row>
    <row r="281" spans="1:2">
      <c r="A281" s="179"/>
      <c r="B281" s="179"/>
    </row>
    <row r="282" spans="1:2">
      <c r="A282" s="179"/>
      <c r="B282" s="179"/>
    </row>
    <row r="283" spans="1:2">
      <c r="A283" s="179"/>
      <c r="B283" s="179"/>
    </row>
    <row r="284" spans="1:2">
      <c r="A284" s="179"/>
      <c r="B284" s="179"/>
    </row>
    <row r="285" spans="1:2">
      <c r="A285" s="179"/>
      <c r="B285" s="179"/>
    </row>
    <row r="286" spans="1:2">
      <c r="A286" s="179"/>
      <c r="B286" s="179"/>
    </row>
    <row r="287" spans="1:2">
      <c r="A287" s="179"/>
      <c r="B287" s="179"/>
    </row>
    <row r="288" spans="1:2">
      <c r="A288" s="179"/>
      <c r="B288" s="179"/>
    </row>
    <row r="289" spans="1:2">
      <c r="A289" s="179"/>
      <c r="B289" s="179"/>
    </row>
    <row r="290" spans="1:2">
      <c r="A290" s="179"/>
      <c r="B290" s="179"/>
    </row>
    <row r="291" spans="1:2">
      <c r="A291" s="179"/>
      <c r="B291" s="179"/>
    </row>
    <row r="292" spans="1:2">
      <c r="A292" s="179"/>
      <c r="B292" s="179"/>
    </row>
    <row r="293" spans="1:2">
      <c r="A293" s="179"/>
      <c r="B293" s="179"/>
    </row>
    <row r="294" spans="1:2">
      <c r="A294" s="179"/>
      <c r="B294" s="179"/>
    </row>
    <row r="295" spans="1:2">
      <c r="A295" s="179"/>
      <c r="B295" s="179"/>
    </row>
    <row r="296" spans="1:2">
      <c r="A296" s="179"/>
      <c r="B296" s="179"/>
    </row>
    <row r="297" spans="1:2">
      <c r="A297" s="179"/>
      <c r="B297" s="179"/>
    </row>
    <row r="298" spans="1:2">
      <c r="A298" s="179"/>
      <c r="B298" s="179"/>
    </row>
    <row r="299" spans="1:2">
      <c r="A299" s="179"/>
      <c r="B299" s="179"/>
    </row>
    <row r="300" spans="1:2">
      <c r="A300" s="179"/>
      <c r="B300" s="179"/>
    </row>
    <row r="301" spans="1:2">
      <c r="A301" s="179"/>
      <c r="B301" s="179"/>
    </row>
    <row r="302" spans="1:2">
      <c r="A302" s="179"/>
      <c r="B302" s="179"/>
    </row>
    <row r="303" spans="1:2">
      <c r="A303" s="179"/>
      <c r="B303" s="179"/>
    </row>
    <row r="304" spans="1:2">
      <c r="A304" s="179"/>
      <c r="B304" s="179"/>
    </row>
    <row r="305" spans="1:2">
      <c r="A305" s="179"/>
      <c r="B305" s="179"/>
    </row>
    <row r="306" spans="1:2">
      <c r="A306" s="179"/>
      <c r="B306" s="179"/>
    </row>
    <row r="307" spans="1:2">
      <c r="A307" s="179"/>
      <c r="B307" s="179"/>
    </row>
    <row r="308" spans="1:2">
      <c r="A308" s="179"/>
      <c r="B308" s="179"/>
    </row>
    <row r="309" spans="1:2">
      <c r="A309" s="179"/>
      <c r="B309" s="179"/>
    </row>
    <row r="310" spans="1:2">
      <c r="A310" s="179"/>
      <c r="B310" s="179"/>
    </row>
    <row r="311" spans="1:2">
      <c r="A311" s="179"/>
      <c r="B311" s="179"/>
    </row>
    <row r="312" spans="1:2">
      <c r="A312" s="179"/>
      <c r="B312" s="179"/>
    </row>
    <row r="313" spans="1:2">
      <c r="A313" s="179"/>
      <c r="B313" s="179"/>
    </row>
    <row r="314" spans="1:2">
      <c r="A314" s="179"/>
      <c r="B314" s="179"/>
    </row>
    <row r="315" spans="1:2">
      <c r="A315" s="179"/>
      <c r="B315" s="179"/>
    </row>
    <row r="316" spans="1:2">
      <c r="A316" s="179"/>
      <c r="B316" s="179"/>
    </row>
    <row r="317" spans="1:2">
      <c r="A317" s="179"/>
      <c r="B317" s="179"/>
    </row>
    <row r="318" spans="1:2">
      <c r="A318" s="179"/>
      <c r="B318" s="179"/>
    </row>
    <row r="319" spans="1:2">
      <c r="A319" s="179"/>
      <c r="B319" s="179"/>
    </row>
    <row r="320" spans="1:2">
      <c r="A320" s="179"/>
      <c r="B320" s="179"/>
    </row>
    <row r="321" spans="1:2">
      <c r="A321" s="179"/>
      <c r="B321" s="179"/>
    </row>
    <row r="322" spans="1:2">
      <c r="A322" s="179"/>
      <c r="B322" s="179"/>
    </row>
    <row r="323" spans="1:2">
      <c r="A323" s="179"/>
      <c r="B323" s="179"/>
    </row>
    <row r="324" spans="1:2">
      <c r="A324" s="179"/>
      <c r="B324" s="179"/>
    </row>
    <row r="325" spans="1:2">
      <c r="A325" s="179"/>
      <c r="B325" s="179"/>
    </row>
    <row r="326" spans="1:2">
      <c r="A326" s="179"/>
      <c r="B326" s="179"/>
    </row>
    <row r="327" spans="1:2">
      <c r="A327" s="179"/>
      <c r="B327" s="179"/>
    </row>
    <row r="328" spans="1:2">
      <c r="A328" s="179"/>
      <c r="B328" s="179"/>
    </row>
    <row r="329" spans="1:2">
      <c r="A329" s="179"/>
      <c r="B329" s="179"/>
    </row>
    <row r="330" spans="1:2">
      <c r="A330" s="179"/>
      <c r="B330" s="179"/>
    </row>
    <row r="331" spans="1:2">
      <c r="A331" s="179"/>
      <c r="B331" s="179"/>
    </row>
    <row r="332" spans="1:2">
      <c r="A332" s="179"/>
      <c r="B332" s="179"/>
    </row>
    <row r="333" spans="1:2">
      <c r="A333" s="179"/>
      <c r="B333" s="179"/>
    </row>
    <row r="334" spans="1:2">
      <c r="A334" s="179"/>
      <c r="B334" s="179"/>
    </row>
    <row r="335" spans="1:2">
      <c r="A335" s="179"/>
      <c r="B335" s="179"/>
    </row>
    <row r="336" spans="1:2">
      <c r="A336" s="179"/>
      <c r="B336" s="179"/>
    </row>
    <row r="337" spans="1:2">
      <c r="A337" s="179"/>
      <c r="B337" s="179"/>
    </row>
    <row r="338" spans="1:2">
      <c r="A338" s="179"/>
      <c r="B338" s="179"/>
    </row>
    <row r="339" spans="1:2">
      <c r="A339" s="179"/>
      <c r="B339" s="179"/>
    </row>
    <row r="340" spans="1:2">
      <c r="A340" s="179"/>
      <c r="B340" s="179"/>
    </row>
    <row r="341" spans="1:2">
      <c r="A341" s="179"/>
      <c r="B341" s="179"/>
    </row>
    <row r="342" spans="1:2">
      <c r="A342" s="179"/>
      <c r="B342" s="179"/>
    </row>
    <row r="343" spans="1:2">
      <c r="A343" s="179"/>
      <c r="B343" s="179"/>
    </row>
    <row r="344" spans="1:2">
      <c r="A344" s="179"/>
      <c r="B344" s="179"/>
    </row>
    <row r="345" spans="1:2">
      <c r="A345" s="179"/>
      <c r="B345" s="179"/>
    </row>
    <row r="346" spans="1:2">
      <c r="A346" s="179"/>
      <c r="B346" s="179"/>
    </row>
    <row r="347" spans="1:2">
      <c r="A347" s="179"/>
      <c r="B347" s="179"/>
    </row>
    <row r="348" spans="1:2">
      <c r="A348" s="179"/>
      <c r="B348" s="179"/>
    </row>
    <row r="349" spans="1:2">
      <c r="A349" s="179"/>
      <c r="B349" s="179"/>
    </row>
    <row r="350" spans="1:2">
      <c r="A350" s="179"/>
      <c r="B350" s="179"/>
    </row>
    <row r="351" spans="1:2">
      <c r="A351" s="179"/>
      <c r="B351" s="179"/>
    </row>
    <row r="352" spans="1:2">
      <c r="A352" s="179"/>
      <c r="B352" s="179"/>
    </row>
    <row r="353" spans="1:2">
      <c r="A353" s="179"/>
      <c r="B353" s="179"/>
    </row>
    <row r="354" spans="1:2">
      <c r="A354" s="179"/>
      <c r="B354" s="179"/>
    </row>
    <row r="355" spans="1:2">
      <c r="A355" s="179"/>
      <c r="B355" s="179"/>
    </row>
    <row r="356" spans="1:2">
      <c r="A356" s="179"/>
      <c r="B356" s="179"/>
    </row>
    <row r="357" spans="1:2">
      <c r="A357" s="179"/>
      <c r="B357" s="179"/>
    </row>
    <row r="358" spans="1:2">
      <c r="A358" s="179"/>
      <c r="B358" s="179"/>
    </row>
    <row r="359" spans="1:2">
      <c r="A359" s="179"/>
      <c r="B359" s="179"/>
    </row>
    <row r="360" spans="1:2">
      <c r="A360" s="179"/>
      <c r="B360" s="179"/>
    </row>
    <row r="361" spans="1:2">
      <c r="A361" s="179"/>
      <c r="B361" s="179"/>
    </row>
    <row r="362" spans="1:2">
      <c r="A362" s="179"/>
      <c r="B362" s="179"/>
    </row>
    <row r="363" spans="1:2">
      <c r="A363" s="179"/>
      <c r="B363" s="179"/>
    </row>
    <row r="364" spans="1:2">
      <c r="A364" s="179"/>
      <c r="B364" s="179"/>
    </row>
    <row r="365" spans="1:2">
      <c r="A365" s="179"/>
      <c r="B365" s="179"/>
    </row>
    <row r="366" spans="1:2">
      <c r="A366" s="179"/>
      <c r="B366" s="179"/>
    </row>
    <row r="367" spans="1:2">
      <c r="A367" s="179"/>
      <c r="B367" s="179"/>
    </row>
    <row r="368" spans="1:2">
      <c r="A368" s="179"/>
      <c r="B368" s="179"/>
    </row>
    <row r="369" spans="1:2">
      <c r="A369" s="179"/>
      <c r="B369" s="179"/>
    </row>
    <row r="370" spans="1:2">
      <c r="A370" s="179"/>
      <c r="B370" s="179"/>
    </row>
    <row r="371" spans="1:2">
      <c r="A371" s="179"/>
      <c r="B371" s="179"/>
    </row>
    <row r="372" spans="1:2">
      <c r="A372" s="179"/>
      <c r="B372" s="179"/>
    </row>
    <row r="373" spans="1:2">
      <c r="A373" s="179"/>
      <c r="B373" s="179"/>
    </row>
    <row r="374" spans="1:2">
      <c r="A374" s="179"/>
      <c r="B374" s="179"/>
    </row>
    <row r="375" spans="1:2">
      <c r="A375" s="179"/>
      <c r="B375" s="179"/>
    </row>
    <row r="376" spans="1:2">
      <c r="A376" s="179"/>
      <c r="B376" s="179"/>
    </row>
    <row r="377" spans="1:2">
      <c r="A377" s="179"/>
      <c r="B377" s="179"/>
    </row>
    <row r="378" spans="1:2">
      <c r="A378" s="179"/>
      <c r="B378" s="179"/>
    </row>
    <row r="379" spans="1:2">
      <c r="A379" s="179"/>
      <c r="B379" s="179"/>
    </row>
    <row r="380" spans="1:2">
      <c r="A380" s="179"/>
      <c r="B380" s="179"/>
    </row>
    <row r="381" spans="1:2">
      <c r="A381" s="179"/>
      <c r="B381" s="179"/>
    </row>
    <row r="382" spans="1:2">
      <c r="A382" s="179"/>
      <c r="B382" s="179"/>
    </row>
    <row r="383" spans="1:2">
      <c r="A383" s="179"/>
      <c r="B383" s="179"/>
    </row>
    <row r="384" spans="1:2">
      <c r="A384" s="179"/>
      <c r="B384" s="179"/>
    </row>
    <row r="385" spans="1:2">
      <c r="A385" s="179"/>
      <c r="B385" s="179"/>
    </row>
    <row r="386" spans="1:2">
      <c r="A386" s="179"/>
      <c r="B386" s="179"/>
    </row>
    <row r="387" spans="1:2">
      <c r="A387" s="179"/>
      <c r="B387" s="179"/>
    </row>
    <row r="388" spans="1:2">
      <c r="A388" s="179"/>
      <c r="B388" s="179"/>
    </row>
    <row r="389" spans="1:2">
      <c r="A389" s="179"/>
      <c r="B389" s="179"/>
    </row>
    <row r="390" spans="1:2">
      <c r="A390" s="179"/>
      <c r="B390" s="179"/>
    </row>
    <row r="391" spans="1:2">
      <c r="A391" s="179"/>
      <c r="B391" s="179"/>
    </row>
    <row r="392" spans="1:2">
      <c r="A392" s="179"/>
      <c r="B392" s="179"/>
    </row>
    <row r="393" spans="1:2">
      <c r="A393" s="179"/>
      <c r="B393" s="179"/>
    </row>
    <row r="394" spans="1:2">
      <c r="A394" s="179"/>
      <c r="B394" s="179"/>
    </row>
    <row r="395" spans="1:2">
      <c r="A395" s="179"/>
      <c r="B395" s="179"/>
    </row>
    <row r="396" spans="1:2">
      <c r="A396" s="179"/>
      <c r="B396" s="179"/>
    </row>
    <row r="397" spans="1:2">
      <c r="A397" s="179"/>
      <c r="B397" s="179"/>
    </row>
    <row r="398" spans="1:2">
      <c r="A398" s="179"/>
      <c r="B398" s="179"/>
    </row>
    <row r="399" spans="1:2">
      <c r="A399" s="179"/>
      <c r="B399" s="179"/>
    </row>
    <row r="400" spans="1:2">
      <c r="A400" s="179"/>
      <c r="B400" s="179"/>
    </row>
    <row r="401" spans="1:2">
      <c r="A401" s="179"/>
      <c r="B401" s="179"/>
    </row>
    <row r="402" spans="1:2">
      <c r="A402" s="179"/>
      <c r="B402" s="179"/>
    </row>
    <row r="403" spans="1:2">
      <c r="A403" s="179"/>
      <c r="B403" s="179"/>
    </row>
    <row r="404" spans="1:2">
      <c r="A404" s="179"/>
      <c r="B404" s="179"/>
    </row>
    <row r="405" spans="1:2">
      <c r="A405" s="179"/>
      <c r="B405" s="179"/>
    </row>
    <row r="406" spans="1:2">
      <c r="A406" s="179"/>
      <c r="B406" s="179"/>
    </row>
    <row r="407" spans="1:2">
      <c r="A407" s="179"/>
      <c r="B407" s="179"/>
    </row>
    <row r="408" spans="1:2">
      <c r="A408" s="179"/>
      <c r="B408" s="179"/>
    </row>
    <row r="409" spans="1:2">
      <c r="A409" s="179"/>
      <c r="B409" s="179"/>
    </row>
    <row r="410" spans="1:2">
      <c r="A410" s="179"/>
      <c r="B410" s="179"/>
    </row>
    <row r="411" spans="1:2">
      <c r="A411" s="179"/>
      <c r="B411" s="179"/>
    </row>
    <row r="412" spans="1:2">
      <c r="A412" s="179"/>
      <c r="B412" s="179"/>
    </row>
    <row r="413" spans="1:2">
      <c r="A413" s="179"/>
      <c r="B413" s="179"/>
    </row>
    <row r="414" spans="1:2">
      <c r="A414" s="179"/>
      <c r="B414" s="179"/>
    </row>
    <row r="415" spans="1:2">
      <c r="A415" s="179"/>
      <c r="B415" s="179"/>
    </row>
    <row r="416" spans="1:2">
      <c r="A416" s="179"/>
      <c r="B416" s="179"/>
    </row>
    <row r="417" spans="1:2">
      <c r="A417" s="179"/>
      <c r="B417" s="179"/>
    </row>
    <row r="418" spans="1:2">
      <c r="A418" s="179"/>
      <c r="B418" s="179"/>
    </row>
    <row r="419" spans="1:2">
      <c r="A419" s="179"/>
      <c r="B419" s="179"/>
    </row>
    <row r="420" spans="1:2">
      <c r="A420" s="179"/>
      <c r="B420" s="179"/>
    </row>
    <row r="421" spans="1:2">
      <c r="A421" s="179"/>
      <c r="B421" s="179"/>
    </row>
    <row r="422" spans="1:2">
      <c r="A422" s="179"/>
      <c r="B422" s="179"/>
    </row>
    <row r="423" spans="1:2">
      <c r="A423" s="179"/>
      <c r="B423" s="179"/>
    </row>
    <row r="424" spans="1:2">
      <c r="A424" s="179"/>
      <c r="B424" s="179"/>
    </row>
    <row r="425" spans="1:2">
      <c r="A425" s="179"/>
      <c r="B425" s="179"/>
    </row>
    <row r="426" spans="1:2">
      <c r="A426" s="179"/>
      <c r="B426" s="179"/>
    </row>
    <row r="427" spans="1:2">
      <c r="A427" s="179"/>
      <c r="B427" s="179"/>
    </row>
    <row r="428" spans="1:2">
      <c r="A428" s="179"/>
      <c r="B428" s="179"/>
    </row>
    <row r="429" spans="1:2">
      <c r="A429" s="179"/>
      <c r="B429" s="179"/>
    </row>
    <row r="430" spans="1:2">
      <c r="A430" s="179"/>
      <c r="B430" s="179"/>
    </row>
    <row r="431" spans="1:2">
      <c r="A431" s="179"/>
      <c r="B431" s="179"/>
    </row>
    <row r="432" spans="1:2">
      <c r="A432" s="179"/>
      <c r="B432" s="179"/>
    </row>
    <row r="433" spans="1:2">
      <c r="A433" s="179"/>
      <c r="B433" s="179"/>
    </row>
    <row r="434" spans="1:2">
      <c r="A434" s="179"/>
      <c r="B434" s="179"/>
    </row>
    <row r="435" spans="1:2">
      <c r="A435" s="179"/>
      <c r="B435" s="179"/>
    </row>
    <row r="436" spans="1:2">
      <c r="A436" s="179"/>
      <c r="B436" s="179"/>
    </row>
    <row r="437" spans="1:2">
      <c r="A437" s="179"/>
      <c r="B437" s="179"/>
    </row>
    <row r="438" spans="1:2">
      <c r="A438" s="179"/>
      <c r="B438" s="179"/>
    </row>
    <row r="439" spans="1:2">
      <c r="A439" s="179"/>
      <c r="B439" s="179"/>
    </row>
    <row r="440" spans="1:2">
      <c r="A440" s="179"/>
      <c r="B440" s="179"/>
    </row>
    <row r="441" spans="1:2">
      <c r="A441" s="179"/>
      <c r="B441" s="179"/>
    </row>
    <row r="442" spans="1:2">
      <c r="A442" s="179"/>
      <c r="B442" s="179"/>
    </row>
    <row r="443" spans="1:2">
      <c r="A443" s="179"/>
      <c r="B443" s="179"/>
    </row>
    <row r="444" spans="1:2">
      <c r="A444" s="179"/>
      <c r="B444" s="179"/>
    </row>
    <row r="445" spans="1:2">
      <c r="A445" s="179"/>
      <c r="B445" s="179"/>
    </row>
    <row r="446" spans="1:2">
      <c r="A446" s="179"/>
      <c r="B446" s="179"/>
    </row>
    <row r="447" spans="1:2">
      <c r="A447" s="179"/>
      <c r="B447" s="179"/>
    </row>
    <row r="448" spans="1:2">
      <c r="A448" s="179"/>
      <c r="B448" s="179"/>
    </row>
    <row r="449" spans="1:2">
      <c r="A449" s="179"/>
      <c r="B449" s="179"/>
    </row>
    <row r="450" spans="1:2">
      <c r="A450" s="179"/>
      <c r="B450" s="179"/>
    </row>
    <row r="451" spans="1:2">
      <c r="A451" s="179"/>
      <c r="B451" s="179"/>
    </row>
    <row r="452" spans="1:2">
      <c r="A452" s="179"/>
      <c r="B452" s="179"/>
    </row>
    <row r="453" spans="1:2">
      <c r="A453" s="179"/>
      <c r="B453" s="179"/>
    </row>
    <row r="454" spans="1:2">
      <c r="A454" s="179"/>
      <c r="B454" s="179"/>
    </row>
    <row r="455" spans="1:2">
      <c r="A455" s="179"/>
      <c r="B455" s="179"/>
    </row>
    <row r="456" spans="1:2">
      <c r="A456" s="179"/>
      <c r="B456" s="179"/>
    </row>
    <row r="457" spans="1:2">
      <c r="A457" s="179"/>
      <c r="B457" s="179"/>
    </row>
    <row r="458" spans="1:2">
      <c r="A458" s="179"/>
      <c r="B458" s="179"/>
    </row>
    <row r="459" spans="1:2">
      <c r="A459" s="179"/>
      <c r="B459" s="179"/>
    </row>
    <row r="460" spans="1:2">
      <c r="A460" s="179"/>
      <c r="B460" s="179"/>
    </row>
    <row r="461" spans="1:2">
      <c r="A461" s="179"/>
      <c r="B461" s="179"/>
    </row>
    <row r="462" spans="1:2">
      <c r="A462" s="179"/>
      <c r="B462" s="179"/>
    </row>
    <row r="463" spans="1:2">
      <c r="A463" s="179"/>
      <c r="B463" s="179"/>
    </row>
    <row r="464" spans="1:2">
      <c r="A464" s="179"/>
      <c r="B464" s="179"/>
    </row>
    <row r="465" spans="1:2">
      <c r="A465" s="179"/>
      <c r="B465" s="179"/>
    </row>
    <row r="466" spans="1:2">
      <c r="A466" s="179"/>
      <c r="B466" s="179"/>
    </row>
    <row r="467" spans="1:2">
      <c r="A467" s="179"/>
      <c r="B467" s="179"/>
    </row>
    <row r="468" spans="1:2">
      <c r="A468" s="179"/>
      <c r="B468" s="179"/>
    </row>
    <row r="469" spans="1:2">
      <c r="A469" s="179"/>
      <c r="B469" s="179"/>
    </row>
    <row r="470" spans="1:2">
      <c r="A470" s="179"/>
      <c r="B470" s="179"/>
    </row>
    <row r="471" spans="1:2">
      <c r="A471" s="179"/>
      <c r="B471" s="179"/>
    </row>
    <row r="472" spans="1:2">
      <c r="A472" s="179"/>
      <c r="B472" s="179"/>
    </row>
    <row r="473" spans="1:2">
      <c r="A473" s="179"/>
      <c r="B473" s="179"/>
    </row>
    <row r="474" spans="1:2">
      <c r="A474" s="179"/>
      <c r="B474" s="179"/>
    </row>
    <row r="475" spans="1:2">
      <c r="A475" s="179"/>
      <c r="B475" s="179"/>
    </row>
    <row r="476" spans="1:2">
      <c r="A476" s="179"/>
      <c r="B476" s="179"/>
    </row>
    <row r="477" spans="1:2">
      <c r="A477" s="179"/>
      <c r="B477" s="179"/>
    </row>
    <row r="478" spans="1:2">
      <c r="A478" s="179"/>
      <c r="B478" s="179"/>
    </row>
    <row r="479" spans="1:2">
      <c r="A479" s="179"/>
      <c r="B479" s="179"/>
    </row>
    <row r="480" spans="1:2">
      <c r="A480" s="179"/>
      <c r="B480" s="179"/>
    </row>
    <row r="481" spans="1:2">
      <c r="A481" s="179"/>
      <c r="B481" s="179"/>
    </row>
    <row r="482" spans="1:2">
      <c r="A482" s="179"/>
      <c r="B482" s="179"/>
    </row>
    <row r="483" spans="1:2">
      <c r="A483" s="179"/>
      <c r="B483" s="179"/>
    </row>
    <row r="484" spans="1:2">
      <c r="A484" s="179"/>
      <c r="B484" s="179"/>
    </row>
    <row r="485" spans="1:2">
      <c r="A485" s="179"/>
      <c r="B485" s="179"/>
    </row>
    <row r="486" spans="1:2">
      <c r="A486" s="179"/>
      <c r="B486" s="179"/>
    </row>
    <row r="487" spans="1:2">
      <c r="A487" s="179"/>
      <c r="B487" s="179"/>
    </row>
    <row r="488" spans="1:2">
      <c r="A488" s="179"/>
      <c r="B488" s="179"/>
    </row>
    <row r="489" spans="1:2">
      <c r="A489" s="179"/>
      <c r="B489" s="179"/>
    </row>
    <row r="490" spans="1:2">
      <c r="A490" s="179"/>
      <c r="B490" s="179"/>
    </row>
    <row r="491" spans="1:2">
      <c r="A491" s="179"/>
      <c r="B491" s="179"/>
    </row>
    <row r="492" spans="1:2">
      <c r="A492" s="179"/>
      <c r="B492" s="179"/>
    </row>
    <row r="493" spans="1:2">
      <c r="A493" s="179"/>
      <c r="B493" s="179"/>
    </row>
    <row r="494" spans="1:2">
      <c r="A494" s="179"/>
      <c r="B494" s="179"/>
    </row>
    <row r="495" spans="1:2">
      <c r="A495" s="179"/>
      <c r="B495" s="179"/>
    </row>
    <row r="496" spans="1:2">
      <c r="A496" s="179"/>
      <c r="B496" s="179"/>
    </row>
    <row r="497" spans="1:2">
      <c r="A497" s="179"/>
      <c r="B497" s="179"/>
    </row>
    <row r="498" spans="1:2">
      <c r="A498" s="179"/>
      <c r="B498" s="179"/>
    </row>
    <row r="499" spans="1:2">
      <c r="A499" s="179"/>
      <c r="B499" s="179"/>
    </row>
    <row r="500" spans="1:2">
      <c r="A500" s="179"/>
      <c r="B500" s="179"/>
    </row>
    <row r="501" spans="1:2">
      <c r="A501" s="179"/>
      <c r="B501" s="179"/>
    </row>
    <row r="502" spans="1:2">
      <c r="A502" s="179"/>
      <c r="B502" s="179"/>
    </row>
    <row r="503" spans="1:2">
      <c r="A503" s="179"/>
      <c r="B503" s="179"/>
    </row>
    <row r="504" spans="1:2">
      <c r="A504" s="179"/>
      <c r="B504" s="179"/>
    </row>
    <row r="505" spans="1:2">
      <c r="A505" s="179"/>
      <c r="B505" s="179"/>
    </row>
    <row r="506" spans="1:2">
      <c r="A506" s="179"/>
      <c r="B506" s="179"/>
    </row>
    <row r="507" spans="1:2">
      <c r="A507" s="179"/>
      <c r="B507" s="179"/>
    </row>
    <row r="508" spans="1:2">
      <c r="A508" s="179"/>
      <c r="B508" s="179"/>
    </row>
    <row r="509" spans="1:2">
      <c r="A509" s="179"/>
      <c r="B509" s="179"/>
    </row>
    <row r="510" spans="1:2">
      <c r="A510" s="179"/>
      <c r="B510" s="179"/>
    </row>
    <row r="511" spans="1:2">
      <c r="A511" s="179"/>
      <c r="B511" s="179"/>
    </row>
    <row r="512" spans="1:2">
      <c r="A512" s="179"/>
      <c r="B512" s="179"/>
    </row>
    <row r="513" spans="1:2">
      <c r="A513" s="179"/>
      <c r="B513" s="179"/>
    </row>
    <row r="514" spans="1:2">
      <c r="A514" s="179"/>
      <c r="B514" s="179"/>
    </row>
    <row r="515" spans="1:2">
      <c r="A515" s="179"/>
      <c r="B515" s="179"/>
    </row>
    <row r="516" spans="1:2">
      <c r="A516" s="179"/>
      <c r="B516" s="179"/>
    </row>
    <row r="517" spans="1:2">
      <c r="A517" s="179"/>
      <c r="B517" s="179"/>
    </row>
    <row r="518" spans="1:2">
      <c r="A518" s="179"/>
      <c r="B518" s="179"/>
    </row>
    <row r="519" spans="1:2">
      <c r="A519" s="179"/>
      <c r="B519" s="179"/>
    </row>
    <row r="520" spans="1:2">
      <c r="A520" s="179"/>
      <c r="B520" s="179"/>
    </row>
    <row r="521" spans="1:2">
      <c r="A521" s="179"/>
      <c r="B521" s="179"/>
    </row>
    <row r="522" spans="1:2">
      <c r="A522" s="179"/>
      <c r="B522" s="179"/>
    </row>
    <row r="523" spans="1:2">
      <c r="A523" s="179"/>
      <c r="B523" s="179"/>
    </row>
    <row r="524" spans="1:2">
      <c r="A524" s="179"/>
      <c r="B524" s="179"/>
    </row>
    <row r="525" spans="1:2">
      <c r="A525" s="179"/>
      <c r="B525" s="179"/>
    </row>
    <row r="526" spans="1:2">
      <c r="A526" s="179"/>
      <c r="B526" s="179"/>
    </row>
    <row r="527" spans="1:2">
      <c r="A527" s="179"/>
      <c r="B527" s="179"/>
    </row>
    <row r="528" spans="1:2">
      <c r="A528" s="179"/>
      <c r="B528" s="179"/>
    </row>
    <row r="529" spans="1:2">
      <c r="A529" s="179"/>
      <c r="B529" s="179"/>
    </row>
    <row r="530" spans="1:2">
      <c r="A530" s="179"/>
      <c r="B530" s="179"/>
    </row>
    <row r="531" spans="1:2">
      <c r="A531" s="179"/>
      <c r="B531" s="179"/>
    </row>
    <row r="532" spans="1:2">
      <c r="A532" s="179"/>
      <c r="B532" s="179"/>
    </row>
    <row r="533" spans="1:2">
      <c r="A533" s="179"/>
      <c r="B533" s="179"/>
    </row>
    <row r="534" spans="1:2">
      <c r="A534" s="179"/>
      <c r="B534" s="179"/>
    </row>
    <row r="535" spans="1:2">
      <c r="A535" s="179"/>
      <c r="B535" s="179"/>
    </row>
    <row r="536" spans="1:2">
      <c r="A536" s="179"/>
      <c r="B536" s="179"/>
    </row>
    <row r="537" spans="1:2">
      <c r="A537" s="179"/>
      <c r="B537" s="179"/>
    </row>
    <row r="538" spans="1:2">
      <c r="A538" s="179"/>
      <c r="B538" s="179"/>
    </row>
    <row r="539" spans="1:2">
      <c r="A539" s="179"/>
      <c r="B539" s="179"/>
    </row>
    <row r="540" spans="1:2">
      <c r="A540" s="179"/>
      <c r="B540" s="179"/>
    </row>
    <row r="541" spans="1:2">
      <c r="A541" s="179"/>
      <c r="B541" s="179"/>
    </row>
    <row r="542" spans="1:2">
      <c r="A542" s="179"/>
      <c r="B542" s="179"/>
    </row>
    <row r="543" spans="1:2">
      <c r="A543" s="179"/>
      <c r="B543" s="179"/>
    </row>
    <row r="544" spans="1:2">
      <c r="A544" s="179"/>
      <c r="B544" s="179"/>
    </row>
    <row r="545" spans="1:2">
      <c r="A545" s="179"/>
      <c r="B545" s="179"/>
    </row>
    <row r="546" spans="1:2">
      <c r="A546" s="179"/>
      <c r="B546" s="179"/>
    </row>
    <row r="547" spans="1:2">
      <c r="A547" s="179"/>
      <c r="B547" s="179"/>
    </row>
    <row r="548" spans="1:2">
      <c r="A548" s="179"/>
      <c r="B548" s="179"/>
    </row>
    <row r="549" spans="1:2">
      <c r="A549" s="179"/>
      <c r="B549" s="179"/>
    </row>
    <row r="550" spans="1:2">
      <c r="A550" s="179"/>
      <c r="B550" s="179"/>
    </row>
    <row r="551" spans="1:2">
      <c r="A551" s="179"/>
      <c r="B551" s="179"/>
    </row>
    <row r="552" spans="1:2">
      <c r="A552" s="179"/>
      <c r="B552" s="179"/>
    </row>
    <row r="553" spans="1:2">
      <c r="A553" s="179"/>
      <c r="B553" s="179"/>
    </row>
    <row r="554" spans="1:2">
      <c r="A554" s="179"/>
      <c r="B554" s="179"/>
    </row>
    <row r="555" spans="1:2">
      <c r="A555" s="179"/>
      <c r="B555" s="179"/>
    </row>
    <row r="556" spans="1:2">
      <c r="A556" s="179"/>
      <c r="B556" s="179"/>
    </row>
    <row r="557" spans="1:2">
      <c r="A557" s="179"/>
      <c r="B557" s="179"/>
    </row>
    <row r="558" spans="1:2">
      <c r="A558" s="179"/>
      <c r="B558" s="179"/>
    </row>
    <row r="559" spans="1:2">
      <c r="A559" s="179"/>
      <c r="B559" s="179"/>
    </row>
    <row r="560" spans="1:2">
      <c r="A560" s="179"/>
      <c r="B560" s="179"/>
    </row>
    <row r="561" spans="1:2">
      <c r="A561" s="179"/>
      <c r="B561" s="179"/>
    </row>
    <row r="562" spans="1:2">
      <c r="A562" s="179"/>
      <c r="B562" s="179"/>
    </row>
    <row r="563" spans="1:2">
      <c r="A563" s="179"/>
      <c r="B563" s="179"/>
    </row>
    <row r="564" spans="1:2">
      <c r="A564" s="179"/>
      <c r="B564" s="179"/>
    </row>
    <row r="565" spans="1:2">
      <c r="A565" s="179"/>
      <c r="B565" s="179"/>
    </row>
    <row r="566" spans="1:2">
      <c r="A566" s="179"/>
      <c r="B566" s="179"/>
    </row>
    <row r="567" spans="1:2">
      <c r="A567" s="179"/>
      <c r="B567" s="179"/>
    </row>
    <row r="568" spans="1:2">
      <c r="A568" s="179"/>
      <c r="B568" s="179"/>
    </row>
    <row r="569" spans="1:2">
      <c r="A569" s="179"/>
      <c r="B569" s="179"/>
    </row>
    <row r="570" spans="1:2">
      <c r="A570" s="179"/>
      <c r="B570" s="179"/>
    </row>
    <row r="571" spans="1:2">
      <c r="A571" s="179"/>
      <c r="B571" s="179"/>
    </row>
    <row r="572" spans="1:2">
      <c r="A572" s="179"/>
      <c r="B572" s="179"/>
    </row>
    <row r="573" spans="1:2">
      <c r="A573" s="179"/>
      <c r="B573" s="179"/>
    </row>
    <row r="574" spans="1:2">
      <c r="A574" s="179"/>
      <c r="B574" s="179"/>
    </row>
    <row r="575" spans="1:2">
      <c r="A575" s="179"/>
      <c r="B575" s="179"/>
    </row>
    <row r="576" spans="1:2">
      <c r="A576" s="179"/>
      <c r="B576" s="179"/>
    </row>
    <row r="577" spans="1:2">
      <c r="A577" s="179"/>
      <c r="B577" s="179"/>
    </row>
    <row r="578" spans="1:2">
      <c r="A578" s="179"/>
      <c r="B578" s="179"/>
    </row>
    <row r="579" spans="1:2">
      <c r="A579" s="179"/>
      <c r="B579" s="179"/>
    </row>
    <row r="580" spans="1:2">
      <c r="A580" s="179"/>
      <c r="B580" s="179"/>
    </row>
    <row r="581" spans="1:2">
      <c r="A581" s="179"/>
      <c r="B581" s="179"/>
    </row>
    <row r="582" spans="1:2">
      <c r="A582" s="179"/>
      <c r="B582" s="179"/>
    </row>
    <row r="583" spans="1:2">
      <c r="A583" s="179"/>
      <c r="B583" s="179"/>
    </row>
    <row r="584" spans="1:2">
      <c r="A584" s="179"/>
      <c r="B584" s="179"/>
    </row>
    <row r="585" spans="1:2">
      <c r="A585" s="179"/>
      <c r="B585" s="179"/>
    </row>
    <row r="586" spans="1:2">
      <c r="A586" s="179"/>
      <c r="B586" s="179"/>
    </row>
    <row r="587" spans="1:2">
      <c r="A587" s="179"/>
      <c r="B587" s="179"/>
    </row>
    <row r="588" spans="1:2">
      <c r="A588" s="179"/>
      <c r="B588" s="179"/>
    </row>
    <row r="589" spans="1:2">
      <c r="A589" s="179"/>
      <c r="B589" s="179"/>
    </row>
    <row r="590" spans="1:2">
      <c r="A590" s="179"/>
      <c r="B590" s="179"/>
    </row>
    <row r="591" spans="1:2">
      <c r="A591" s="179"/>
      <c r="B591" s="179"/>
    </row>
    <row r="592" spans="1:2">
      <c r="A592" s="179"/>
      <c r="B592" s="179"/>
    </row>
    <row r="593" spans="1:2">
      <c r="A593" s="179"/>
      <c r="B593" s="179"/>
    </row>
    <row r="594" spans="1:2">
      <c r="A594" s="179"/>
      <c r="B594" s="179"/>
    </row>
    <row r="595" spans="1:2">
      <c r="A595" s="179"/>
      <c r="B595" s="179"/>
    </row>
    <row r="596" spans="1:2">
      <c r="A596" s="179"/>
      <c r="B596" s="179"/>
    </row>
    <row r="597" spans="1:2">
      <c r="A597" s="179"/>
      <c r="B597" s="179"/>
    </row>
    <row r="598" spans="1:2">
      <c r="A598" s="179"/>
      <c r="B598" s="179"/>
    </row>
    <row r="599" spans="1:2">
      <c r="A599" s="179"/>
      <c r="B599" s="179"/>
    </row>
    <row r="600" spans="1:2">
      <c r="A600" s="179"/>
      <c r="B600" s="179"/>
    </row>
    <row r="601" spans="1:2">
      <c r="A601" s="179"/>
      <c r="B601" s="179"/>
    </row>
    <row r="602" spans="1:2">
      <c r="A602" s="179"/>
      <c r="B602" s="179"/>
    </row>
    <row r="603" spans="1:2">
      <c r="A603" s="179"/>
      <c r="B603" s="179"/>
    </row>
    <row r="604" spans="1:2">
      <c r="A604" s="179"/>
      <c r="B604" s="179"/>
    </row>
    <row r="605" spans="1:2">
      <c r="A605" s="179"/>
      <c r="B605" s="179"/>
    </row>
    <row r="606" spans="1:2">
      <c r="A606" s="179"/>
      <c r="B606" s="179"/>
    </row>
    <row r="607" spans="1:2">
      <c r="A607" s="179"/>
      <c r="B607" s="179"/>
    </row>
    <row r="608" spans="1:2">
      <c r="A608" s="179"/>
      <c r="B608" s="179"/>
    </row>
    <row r="609" spans="1:2">
      <c r="A609" s="179"/>
      <c r="B609" s="179"/>
    </row>
    <row r="610" spans="1:2">
      <c r="A610" s="179"/>
      <c r="B610" s="179"/>
    </row>
    <row r="611" spans="1:2">
      <c r="A611" s="179"/>
      <c r="B611" s="179"/>
    </row>
    <row r="612" spans="1:2">
      <c r="A612" s="179"/>
      <c r="B612" s="179"/>
    </row>
    <row r="613" spans="1:2">
      <c r="A613" s="179"/>
      <c r="B613" s="179"/>
    </row>
    <row r="614" spans="1:2">
      <c r="A614" s="179"/>
      <c r="B614" s="179"/>
    </row>
    <row r="615" spans="1:2">
      <c r="A615" s="179"/>
      <c r="B615" s="179"/>
    </row>
    <row r="616" spans="1:2">
      <c r="A616" s="179"/>
      <c r="B616" s="179"/>
    </row>
    <row r="617" spans="1:2">
      <c r="A617" s="179"/>
      <c r="B617" s="179"/>
    </row>
    <row r="618" spans="1:2">
      <c r="A618" s="179"/>
      <c r="B618" s="179"/>
    </row>
    <row r="619" spans="1:2">
      <c r="A619" s="179"/>
      <c r="B619" s="179"/>
    </row>
    <row r="620" spans="1:2">
      <c r="A620" s="179"/>
      <c r="B620" s="179"/>
    </row>
    <row r="621" spans="1:2">
      <c r="A621" s="179"/>
      <c r="B621" s="179"/>
    </row>
    <row r="622" spans="1:2">
      <c r="A622" s="179"/>
      <c r="B622" s="179"/>
    </row>
    <row r="623" spans="1:2">
      <c r="A623" s="179"/>
      <c r="B623" s="179"/>
    </row>
    <row r="624" spans="1:2">
      <c r="A624" s="179"/>
      <c r="B624" s="179"/>
    </row>
    <row r="625" spans="1:2">
      <c r="A625" s="179"/>
      <c r="B625" s="179"/>
    </row>
    <row r="626" spans="1:2">
      <c r="A626" s="179"/>
      <c r="B626" s="179"/>
    </row>
    <row r="627" spans="1:2">
      <c r="A627" s="179"/>
      <c r="B627" s="179"/>
    </row>
    <row r="628" spans="1:2">
      <c r="A628" s="179"/>
      <c r="B628" s="179"/>
    </row>
    <row r="629" spans="1:2">
      <c r="A629" s="179"/>
      <c r="B629" s="179"/>
    </row>
    <row r="630" spans="1:2">
      <c r="A630" s="179"/>
      <c r="B630" s="179"/>
    </row>
    <row r="631" spans="1:2">
      <c r="A631" s="179"/>
      <c r="B631" s="179"/>
    </row>
    <row r="632" spans="1:2">
      <c r="A632" s="179"/>
      <c r="B632" s="179"/>
    </row>
    <row r="633" spans="1:2">
      <c r="A633" s="179"/>
      <c r="B633" s="179"/>
    </row>
    <row r="634" spans="1:2">
      <c r="A634" s="179"/>
      <c r="B634" s="179"/>
    </row>
    <row r="635" spans="1:2">
      <c r="A635" s="179"/>
      <c r="B635" s="179"/>
    </row>
    <row r="636" spans="1:2">
      <c r="A636" s="179"/>
      <c r="B636" s="179"/>
    </row>
    <row r="637" spans="1:2">
      <c r="A637" s="179"/>
      <c r="B637" s="179"/>
    </row>
    <row r="638" spans="1:2">
      <c r="A638" s="179"/>
      <c r="B638" s="179"/>
    </row>
    <row r="639" spans="1:2">
      <c r="A639" s="179"/>
      <c r="B639" s="179"/>
    </row>
    <row r="640" spans="1:2">
      <c r="A640" s="179"/>
      <c r="B640" s="179"/>
    </row>
    <row r="641" spans="1:2">
      <c r="A641" s="179"/>
      <c r="B641" s="179"/>
    </row>
    <row r="642" spans="1:2">
      <c r="A642" s="179"/>
      <c r="B642" s="179"/>
    </row>
    <row r="643" spans="1:2">
      <c r="A643" s="179"/>
      <c r="B643" s="179"/>
    </row>
    <row r="644" spans="1:2">
      <c r="A644" s="179"/>
      <c r="B644" s="179"/>
    </row>
    <row r="645" spans="1:2">
      <c r="A645" s="179"/>
      <c r="B645" s="179"/>
    </row>
    <row r="646" spans="1:2">
      <c r="A646" s="179"/>
      <c r="B646" s="179"/>
    </row>
    <row r="647" spans="1:2">
      <c r="A647" s="179"/>
      <c r="B647" s="179"/>
    </row>
    <row r="648" spans="1:2">
      <c r="A648" s="179"/>
      <c r="B648" s="179"/>
    </row>
    <row r="649" spans="1:2">
      <c r="A649" s="179"/>
      <c r="B649" s="179"/>
    </row>
    <row r="650" spans="1:2">
      <c r="A650" s="179"/>
      <c r="B650" s="179"/>
    </row>
    <row r="651" spans="1:2">
      <c r="A651" s="179"/>
      <c r="B651" s="179"/>
    </row>
    <row r="652" spans="1:2">
      <c r="A652" s="179"/>
      <c r="B652" s="179"/>
    </row>
    <row r="653" spans="1:2">
      <c r="A653" s="179"/>
      <c r="B653" s="179"/>
    </row>
    <row r="654" spans="1:2">
      <c r="A654" s="179"/>
      <c r="B654" s="179"/>
    </row>
    <row r="655" spans="1:2">
      <c r="A655" s="179"/>
      <c r="B655" s="179"/>
    </row>
    <row r="656" spans="1:2">
      <c r="A656" s="179"/>
      <c r="B656" s="179"/>
    </row>
    <row r="657" spans="1:2">
      <c r="A657" s="179"/>
      <c r="B657" s="179"/>
    </row>
    <row r="658" spans="1:2">
      <c r="A658" s="179"/>
      <c r="B658" s="179"/>
    </row>
    <row r="659" spans="1:2">
      <c r="A659" s="179"/>
      <c r="B659" s="179"/>
    </row>
    <row r="660" spans="1:2">
      <c r="A660" s="179"/>
      <c r="B660" s="179"/>
    </row>
    <row r="661" spans="1:2">
      <c r="A661" s="179"/>
      <c r="B661" s="179"/>
    </row>
    <row r="662" spans="1:2">
      <c r="A662" s="179"/>
      <c r="B662" s="179"/>
    </row>
    <row r="663" spans="1:2">
      <c r="A663" s="179"/>
      <c r="B663" s="179"/>
    </row>
    <row r="664" spans="1:2">
      <c r="A664" s="179"/>
      <c r="B664" s="179"/>
    </row>
    <row r="665" spans="1:2">
      <c r="A665" s="179"/>
      <c r="B665" s="179"/>
    </row>
    <row r="666" spans="1:2">
      <c r="A666" s="179"/>
      <c r="B666" s="179"/>
    </row>
    <row r="667" spans="1:2">
      <c r="A667" s="179"/>
      <c r="B667" s="179"/>
    </row>
    <row r="668" spans="1:2">
      <c r="A668" s="179"/>
      <c r="B668" s="179"/>
    </row>
    <row r="669" spans="1:2">
      <c r="A669" s="179"/>
      <c r="B669" s="179"/>
    </row>
    <row r="670" spans="1:2">
      <c r="A670" s="179"/>
      <c r="B670" s="179"/>
    </row>
    <row r="671" spans="1:2">
      <c r="A671" s="179"/>
      <c r="B671" s="179"/>
    </row>
    <row r="672" spans="1:2">
      <c r="A672" s="179"/>
      <c r="B672" s="179"/>
    </row>
    <row r="673" spans="1:2">
      <c r="A673" s="179"/>
      <c r="B673" s="179"/>
    </row>
    <row r="674" spans="1:2">
      <c r="A674" s="179"/>
      <c r="B674" s="179"/>
    </row>
    <row r="675" spans="1:2">
      <c r="A675" s="179"/>
      <c r="B675" s="179"/>
    </row>
    <row r="676" spans="1:2">
      <c r="A676" s="179"/>
      <c r="B676" s="179"/>
    </row>
    <row r="677" spans="1:2">
      <c r="A677" s="179"/>
      <c r="B677" s="179"/>
    </row>
    <row r="678" spans="1:2">
      <c r="A678" s="179"/>
      <c r="B678" s="179"/>
    </row>
    <row r="679" spans="1:2">
      <c r="A679" s="179"/>
      <c r="B679" s="179"/>
    </row>
    <row r="680" spans="1:2">
      <c r="A680" s="179"/>
      <c r="B680" s="179"/>
    </row>
    <row r="681" spans="1:2">
      <c r="A681" s="179"/>
      <c r="B681" s="179"/>
    </row>
    <row r="682" spans="1:2">
      <c r="A682" s="179"/>
      <c r="B682" s="179"/>
    </row>
    <row r="683" spans="1:2">
      <c r="A683" s="179"/>
      <c r="B683" s="179"/>
    </row>
    <row r="684" spans="1:2">
      <c r="A684" s="179"/>
      <c r="B684" s="179"/>
    </row>
    <row r="685" spans="1:2">
      <c r="A685" s="179"/>
      <c r="B685" s="179"/>
    </row>
    <row r="686" spans="1:2">
      <c r="A686" s="179"/>
      <c r="B686" s="179"/>
    </row>
    <row r="687" spans="1:2">
      <c r="A687" s="179"/>
      <c r="B687" s="179"/>
    </row>
    <row r="688" spans="1:2">
      <c r="A688" s="179"/>
      <c r="B688" s="179"/>
    </row>
    <row r="689" spans="1:2">
      <c r="A689" s="179"/>
      <c r="B689" s="179"/>
    </row>
    <row r="690" spans="1:2">
      <c r="A690" s="179"/>
      <c r="B690" s="179"/>
    </row>
    <row r="691" spans="1:2">
      <c r="A691" s="179"/>
      <c r="B691" s="179"/>
    </row>
    <row r="692" spans="1:2">
      <c r="A692" s="179"/>
      <c r="B692" s="179"/>
    </row>
    <row r="693" spans="1:2">
      <c r="A693" s="179"/>
      <c r="B693" s="179"/>
    </row>
    <row r="694" spans="1:2">
      <c r="A694" s="179"/>
      <c r="B694" s="179"/>
    </row>
    <row r="695" spans="1:2">
      <c r="A695" s="179"/>
      <c r="B695" s="179"/>
    </row>
    <row r="696" spans="1:2">
      <c r="A696" s="179"/>
      <c r="B696" s="179"/>
    </row>
    <row r="697" spans="1:2">
      <c r="A697" s="179"/>
      <c r="B697" s="179"/>
    </row>
    <row r="698" spans="1:2">
      <c r="A698" s="179"/>
      <c r="B698" s="179"/>
    </row>
    <row r="699" spans="1:2">
      <c r="A699" s="179"/>
      <c r="B699" s="179"/>
    </row>
    <row r="700" spans="1:2">
      <c r="A700" s="179"/>
      <c r="B700" s="179"/>
    </row>
    <row r="701" spans="1:2">
      <c r="A701" s="179"/>
      <c r="B701" s="179"/>
    </row>
    <row r="702" spans="1:2">
      <c r="A702" s="179"/>
      <c r="B702" s="179"/>
    </row>
    <row r="703" spans="1:2">
      <c r="A703" s="179"/>
      <c r="B703" s="179"/>
    </row>
    <row r="704" spans="1:2">
      <c r="A704" s="179"/>
      <c r="B704" s="179"/>
    </row>
    <row r="705" spans="1:2">
      <c r="A705" s="179"/>
      <c r="B705" s="179"/>
    </row>
    <row r="706" spans="1:2">
      <c r="A706" s="179"/>
      <c r="B706" s="179"/>
    </row>
    <row r="707" spans="1:2">
      <c r="A707" s="179"/>
      <c r="B707" s="179"/>
    </row>
    <row r="708" spans="1:2">
      <c r="A708" s="179"/>
      <c r="B708" s="179"/>
    </row>
    <row r="709" spans="1:2">
      <c r="A709" s="179"/>
      <c r="B709" s="179"/>
    </row>
    <row r="710" spans="1:2">
      <c r="A710" s="179"/>
      <c r="B710" s="179"/>
    </row>
    <row r="711" spans="1:2">
      <c r="A711" s="179"/>
      <c r="B711" s="179"/>
    </row>
    <row r="712" spans="1:2">
      <c r="A712" s="179"/>
      <c r="B712" s="179"/>
    </row>
    <row r="713" spans="1:2">
      <c r="A713" s="179"/>
      <c r="B713" s="179"/>
    </row>
    <row r="714" spans="1:2">
      <c r="A714" s="179"/>
      <c r="B714" s="179"/>
    </row>
    <row r="715" spans="1:2">
      <c r="A715" s="179"/>
      <c r="B715" s="179"/>
    </row>
    <row r="716" spans="1:2">
      <c r="A716" s="179"/>
      <c r="B716" s="179"/>
    </row>
    <row r="717" spans="1:2">
      <c r="A717" s="179"/>
      <c r="B717" s="179"/>
    </row>
    <row r="718" spans="1:2">
      <c r="A718" s="179"/>
      <c r="B718" s="179"/>
    </row>
    <row r="719" spans="1:2">
      <c r="A719" s="179"/>
      <c r="B719" s="179"/>
    </row>
    <row r="720" spans="1:2">
      <c r="A720" s="179"/>
      <c r="B720" s="179"/>
    </row>
    <row r="721" spans="1:2">
      <c r="A721" s="179"/>
      <c r="B721" s="179"/>
    </row>
    <row r="722" spans="1:2">
      <c r="A722" s="179"/>
      <c r="B722" s="179"/>
    </row>
    <row r="723" spans="1:2">
      <c r="A723" s="179"/>
      <c r="B723" s="179"/>
    </row>
    <row r="724" spans="1:2">
      <c r="A724" s="179"/>
      <c r="B724" s="179"/>
    </row>
    <row r="725" spans="1:2">
      <c r="A725" s="179"/>
      <c r="B725" s="179"/>
    </row>
    <row r="726" spans="1:2">
      <c r="A726" s="179"/>
      <c r="B726" s="179"/>
    </row>
    <row r="727" spans="1:2">
      <c r="A727" s="179"/>
      <c r="B727" s="179"/>
    </row>
    <row r="728" spans="1:2">
      <c r="A728" s="179"/>
      <c r="B728" s="179"/>
    </row>
    <row r="729" spans="1:2">
      <c r="A729" s="179"/>
      <c r="B729" s="179"/>
    </row>
    <row r="730" spans="1:2">
      <c r="A730" s="179"/>
      <c r="B730" s="179"/>
    </row>
    <row r="731" spans="1:2">
      <c r="A731" s="179"/>
      <c r="B731" s="179"/>
    </row>
    <row r="732" spans="1:2">
      <c r="A732" s="179"/>
      <c r="B732" s="179"/>
    </row>
    <row r="733" spans="1:2">
      <c r="A733" s="179"/>
      <c r="B733" s="179"/>
    </row>
    <row r="734" spans="1:2">
      <c r="A734" s="179"/>
      <c r="B734" s="179"/>
    </row>
    <row r="735" spans="1:2">
      <c r="A735" s="179"/>
      <c r="B735" s="179"/>
    </row>
    <row r="736" spans="1:2">
      <c r="A736" s="179"/>
      <c r="B736" s="179"/>
    </row>
    <row r="737" spans="1:2">
      <c r="A737" s="179"/>
      <c r="B737" s="179"/>
    </row>
    <row r="738" spans="1:2">
      <c r="A738" s="179"/>
      <c r="B738" s="179"/>
    </row>
    <row r="739" spans="1:2">
      <c r="A739" s="179"/>
      <c r="B739" s="179"/>
    </row>
    <row r="740" spans="1:2">
      <c r="A740" s="179"/>
      <c r="B740" s="179"/>
    </row>
    <row r="741" spans="1:2">
      <c r="A741" s="179"/>
      <c r="B741" s="179"/>
    </row>
    <row r="742" spans="1:2">
      <c r="A742" s="179"/>
      <c r="B742" s="179"/>
    </row>
    <row r="743" spans="1:2">
      <c r="A743" s="179"/>
      <c r="B743" s="179"/>
    </row>
    <row r="744" spans="1:2">
      <c r="A744" s="179"/>
      <c r="B744" s="179"/>
    </row>
    <row r="745" spans="1:2">
      <c r="A745" s="179"/>
      <c r="B745" s="179"/>
    </row>
    <row r="746" spans="1:2">
      <c r="A746" s="179"/>
      <c r="B746" s="179"/>
    </row>
    <row r="747" spans="1:2">
      <c r="A747" s="179"/>
      <c r="B747" s="179"/>
    </row>
    <row r="748" spans="1:2">
      <c r="A748" s="179"/>
      <c r="B748" s="179"/>
    </row>
    <row r="749" spans="1:2">
      <c r="A749" s="179"/>
      <c r="B749" s="179"/>
    </row>
    <row r="750" spans="1:2">
      <c r="A750" s="179"/>
      <c r="B750" s="179"/>
    </row>
    <row r="751" spans="1:2">
      <c r="A751" s="179"/>
      <c r="B751" s="179"/>
    </row>
    <row r="752" spans="1:2">
      <c r="A752" s="179"/>
      <c r="B752" s="179"/>
    </row>
    <row r="753" spans="1:2">
      <c r="A753" s="179"/>
      <c r="B753" s="179"/>
    </row>
    <row r="754" spans="1:2">
      <c r="A754" s="179"/>
      <c r="B754" s="179"/>
    </row>
    <row r="755" spans="1:2">
      <c r="A755" s="179"/>
      <c r="B755" s="179"/>
    </row>
    <row r="756" spans="1:2">
      <c r="A756" s="179"/>
      <c r="B756" s="179"/>
    </row>
    <row r="757" spans="1:2">
      <c r="A757" s="179"/>
      <c r="B757" s="179"/>
    </row>
    <row r="758" spans="1:2">
      <c r="A758" s="179"/>
      <c r="B758" s="179"/>
    </row>
    <row r="759" spans="1:2">
      <c r="A759" s="179"/>
      <c r="B759" s="179"/>
    </row>
    <row r="760" spans="1:2">
      <c r="A760" s="179"/>
      <c r="B760" s="179"/>
    </row>
    <row r="761" spans="1:2">
      <c r="A761" s="179"/>
      <c r="B761" s="179"/>
    </row>
    <row r="762" spans="1:2">
      <c r="A762" s="179"/>
      <c r="B762" s="179"/>
    </row>
    <row r="763" spans="1:2">
      <c r="A763" s="179"/>
      <c r="B763" s="179"/>
    </row>
    <row r="764" spans="1:2">
      <c r="A764" s="179"/>
      <c r="B764" s="179"/>
    </row>
    <row r="765" spans="1:2">
      <c r="A765" s="179"/>
      <c r="B765" s="179"/>
    </row>
    <row r="766" spans="1:2">
      <c r="A766" s="179"/>
      <c r="B766" s="179"/>
    </row>
    <row r="767" spans="1:2">
      <c r="A767" s="179"/>
      <c r="B767" s="179"/>
    </row>
    <row r="768" spans="1:2">
      <c r="A768" s="179"/>
      <c r="B768" s="179"/>
    </row>
    <row r="769" spans="1:2">
      <c r="A769" s="179"/>
      <c r="B769" s="179"/>
    </row>
    <row r="770" spans="1:2">
      <c r="A770" s="179"/>
      <c r="B770" s="179"/>
    </row>
    <row r="771" spans="1:2">
      <c r="A771" s="179"/>
      <c r="B771" s="179"/>
    </row>
    <row r="772" spans="1:2">
      <c r="A772" s="179"/>
      <c r="B772" s="179"/>
    </row>
    <row r="773" spans="1:2">
      <c r="A773" s="179"/>
      <c r="B773" s="179"/>
    </row>
    <row r="774" spans="1:2">
      <c r="A774" s="179"/>
      <c r="B774" s="179"/>
    </row>
    <row r="775" spans="1:2">
      <c r="A775" s="179"/>
      <c r="B775" s="179"/>
    </row>
    <row r="776" spans="1:2">
      <c r="A776" s="179"/>
      <c r="B776" s="179"/>
    </row>
    <row r="777" spans="1:2">
      <c r="A777" s="179"/>
      <c r="B777" s="179"/>
    </row>
    <row r="778" spans="1:2">
      <c r="A778" s="179"/>
      <c r="B778" s="179"/>
    </row>
    <row r="779" spans="1:2">
      <c r="A779" s="179"/>
      <c r="B779" s="179"/>
    </row>
    <row r="780" spans="1:2">
      <c r="A780" s="179"/>
      <c r="B780" s="179"/>
    </row>
    <row r="781" spans="1:2">
      <c r="A781" s="179"/>
      <c r="B781" s="179"/>
    </row>
    <row r="782" spans="1:2">
      <c r="A782" s="179"/>
      <c r="B782" s="179"/>
    </row>
    <row r="783" spans="1:2">
      <c r="A783" s="179"/>
      <c r="B783" s="179"/>
    </row>
    <row r="784" spans="1:2">
      <c r="A784" s="179"/>
      <c r="B784" s="179"/>
    </row>
    <row r="785" spans="1:2">
      <c r="A785" s="179"/>
      <c r="B785" s="179"/>
    </row>
    <row r="786" spans="1:2">
      <c r="A786" s="179"/>
      <c r="B786" s="179"/>
    </row>
    <row r="787" spans="1:2">
      <c r="A787" s="179"/>
      <c r="B787" s="179"/>
    </row>
    <row r="788" spans="1:2">
      <c r="A788" s="179"/>
      <c r="B788" s="179"/>
    </row>
    <row r="789" spans="1:2">
      <c r="A789" s="179"/>
      <c r="B789" s="179"/>
    </row>
    <row r="790" spans="1:2">
      <c r="A790" s="179"/>
      <c r="B790" s="179"/>
    </row>
    <row r="791" spans="1:2">
      <c r="A791" s="179"/>
      <c r="B791" s="179"/>
    </row>
    <row r="792" spans="1:2">
      <c r="A792" s="179"/>
      <c r="B792" s="179"/>
    </row>
    <row r="793" spans="1:2">
      <c r="A793" s="179"/>
      <c r="B793" s="179"/>
    </row>
    <row r="794" spans="1:2">
      <c r="A794" s="179"/>
      <c r="B794" s="179"/>
    </row>
    <row r="795" spans="1:2">
      <c r="A795" s="179"/>
      <c r="B795" s="179"/>
    </row>
    <row r="796" spans="1:2">
      <c r="A796" s="179"/>
      <c r="B796" s="179"/>
    </row>
    <row r="797" spans="1:2">
      <c r="A797" s="179"/>
      <c r="B797" s="179"/>
    </row>
    <row r="798" spans="1:2">
      <c r="A798" s="179"/>
      <c r="B798" s="179"/>
    </row>
    <row r="799" spans="1:2">
      <c r="A799" s="179"/>
      <c r="B799" s="179"/>
    </row>
    <row r="800" spans="1:2">
      <c r="A800" s="179"/>
      <c r="B800" s="179"/>
    </row>
    <row r="801" spans="1:2">
      <c r="A801" s="179"/>
      <c r="B801" s="179"/>
    </row>
    <row r="802" spans="1:2">
      <c r="A802" s="179"/>
      <c r="B802" s="179"/>
    </row>
    <row r="803" spans="1:2">
      <c r="A803" s="179"/>
      <c r="B803" s="179"/>
    </row>
    <row r="804" spans="1:2">
      <c r="A804" s="179"/>
      <c r="B804" s="179"/>
    </row>
    <row r="805" spans="1:2">
      <c r="A805" s="179"/>
      <c r="B805" s="179"/>
    </row>
    <row r="806" spans="1:2">
      <c r="A806" s="179"/>
      <c r="B806" s="179"/>
    </row>
    <row r="807" spans="1:2">
      <c r="A807" s="179"/>
      <c r="B807" s="179"/>
    </row>
    <row r="808" spans="1:2">
      <c r="A808" s="179"/>
      <c r="B808" s="179"/>
    </row>
    <row r="809" spans="1:2">
      <c r="A809" s="179"/>
      <c r="B809" s="179"/>
    </row>
    <row r="810" spans="1:2">
      <c r="A810" s="179"/>
      <c r="B810" s="179"/>
    </row>
    <row r="811" spans="1:2">
      <c r="A811" s="179"/>
      <c r="B811" s="179"/>
    </row>
    <row r="812" spans="1:2">
      <c r="A812" s="179"/>
      <c r="B812" s="179"/>
    </row>
    <row r="813" spans="1:2">
      <c r="A813" s="179"/>
      <c r="B813" s="179"/>
    </row>
    <row r="814" spans="1:2">
      <c r="A814" s="179"/>
      <c r="B814" s="179"/>
    </row>
    <row r="815" spans="1:2">
      <c r="A815" s="179"/>
      <c r="B815" s="179"/>
    </row>
    <row r="816" spans="1:2">
      <c r="A816" s="179"/>
      <c r="B816" s="179"/>
    </row>
    <row r="817" spans="1:2">
      <c r="A817" s="179"/>
      <c r="B817" s="179"/>
    </row>
    <row r="818" spans="1:2">
      <c r="A818" s="179"/>
      <c r="B818" s="179"/>
    </row>
    <row r="819" spans="1:2">
      <c r="A819" s="179"/>
      <c r="B819" s="179"/>
    </row>
    <row r="820" spans="1:2">
      <c r="A820" s="179"/>
      <c r="B820" s="179"/>
    </row>
    <row r="821" spans="1:2">
      <c r="A821" s="179"/>
      <c r="B821" s="179"/>
    </row>
    <row r="822" spans="1:2">
      <c r="A822" s="179"/>
      <c r="B822" s="179"/>
    </row>
    <row r="823" spans="1:2">
      <c r="A823" s="179"/>
      <c r="B823" s="179"/>
    </row>
    <row r="824" spans="1:2">
      <c r="A824" s="179"/>
      <c r="B824" s="179"/>
    </row>
    <row r="825" spans="1:2">
      <c r="A825" s="179"/>
      <c r="B825" s="179"/>
    </row>
    <row r="826" spans="1:2">
      <c r="A826" s="179"/>
      <c r="B826" s="179"/>
    </row>
    <row r="827" spans="1:2">
      <c r="A827" s="179"/>
      <c r="B827" s="179"/>
    </row>
    <row r="828" spans="1:2">
      <c r="A828" s="179"/>
      <c r="B828" s="179"/>
    </row>
    <row r="829" spans="1:2">
      <c r="A829" s="179"/>
      <c r="B829" s="179"/>
    </row>
    <row r="830" spans="1:2">
      <c r="A830" s="179"/>
      <c r="B830" s="179"/>
    </row>
    <row r="831" spans="1:2">
      <c r="A831" s="179"/>
      <c r="B831" s="179"/>
    </row>
    <row r="832" spans="1:2">
      <c r="A832" s="179"/>
      <c r="B832" s="179"/>
    </row>
    <row r="833" spans="1:2">
      <c r="A833" s="179"/>
      <c r="B833" s="179"/>
    </row>
    <row r="834" spans="1:2">
      <c r="A834" s="179"/>
      <c r="B834" s="179"/>
    </row>
    <row r="835" spans="1:2">
      <c r="A835" s="179"/>
      <c r="B835" s="179"/>
    </row>
    <row r="836" spans="1:2">
      <c r="A836" s="179"/>
      <c r="B836" s="179"/>
    </row>
    <row r="837" spans="1:2">
      <c r="A837" s="179"/>
      <c r="B837" s="179"/>
    </row>
    <row r="838" spans="1:2">
      <c r="A838" s="179"/>
      <c r="B838" s="179"/>
    </row>
    <row r="839" spans="1:2">
      <c r="A839" s="179"/>
      <c r="B839" s="179"/>
    </row>
    <row r="840" spans="1:2">
      <c r="A840" s="179"/>
      <c r="B840" s="179"/>
    </row>
    <row r="841" spans="1:2">
      <c r="A841" s="179"/>
      <c r="B841" s="179"/>
    </row>
    <row r="842" spans="1:2">
      <c r="A842" s="179"/>
      <c r="B842" s="179"/>
    </row>
    <row r="843" spans="1:2">
      <c r="A843" s="179"/>
      <c r="B843" s="179"/>
    </row>
    <row r="844" spans="1:2">
      <c r="A844" s="179"/>
      <c r="B844" s="179"/>
    </row>
    <row r="845" spans="1:2">
      <c r="A845" s="179"/>
      <c r="B845" s="179"/>
    </row>
    <row r="846" spans="1:2">
      <c r="A846" s="179"/>
      <c r="B846" s="179"/>
    </row>
    <row r="847" spans="1:2">
      <c r="A847" s="179"/>
      <c r="B847" s="179"/>
    </row>
    <row r="848" spans="1:2">
      <c r="A848" s="179"/>
      <c r="B848" s="179"/>
    </row>
    <row r="849" spans="1:2">
      <c r="A849" s="179"/>
      <c r="B849" s="179"/>
    </row>
    <row r="850" spans="1:2">
      <c r="A850" s="179"/>
      <c r="B850" s="179"/>
    </row>
    <row r="851" spans="1:2">
      <c r="A851" s="179"/>
      <c r="B851" s="179"/>
    </row>
    <row r="852" spans="1:2">
      <c r="A852" s="179"/>
      <c r="B852" s="179"/>
    </row>
    <row r="853" spans="1:2">
      <c r="A853" s="179"/>
      <c r="B853" s="179"/>
    </row>
    <row r="854" spans="1:2">
      <c r="A854" s="179"/>
      <c r="B854" s="179"/>
    </row>
    <row r="855" spans="1:2">
      <c r="A855" s="179"/>
      <c r="B855" s="179"/>
    </row>
    <row r="856" spans="1:2">
      <c r="A856" s="179"/>
      <c r="B856" s="179"/>
    </row>
    <row r="857" spans="1:2">
      <c r="A857" s="179"/>
      <c r="B857" s="179"/>
    </row>
    <row r="858" spans="1:2">
      <c r="A858" s="179"/>
      <c r="B858" s="179"/>
    </row>
    <row r="859" spans="1:2">
      <c r="A859" s="179"/>
      <c r="B859" s="179"/>
    </row>
    <row r="860" spans="1:2">
      <c r="A860" s="179"/>
      <c r="B860" s="179"/>
    </row>
    <row r="861" spans="1:2">
      <c r="A861" s="179"/>
      <c r="B861" s="179"/>
    </row>
    <row r="862" spans="1:2">
      <c r="A862" s="179"/>
      <c r="B862" s="179"/>
    </row>
    <row r="863" spans="1:2">
      <c r="A863" s="179"/>
      <c r="B863" s="179"/>
    </row>
    <row r="864" spans="1:2">
      <c r="A864" s="179"/>
      <c r="B864" s="179"/>
    </row>
    <row r="865" spans="1:2">
      <c r="A865" s="179"/>
      <c r="B865" s="179"/>
    </row>
    <row r="866" spans="1:2">
      <c r="A866" s="179"/>
      <c r="B866" s="179"/>
    </row>
    <row r="867" spans="1:2">
      <c r="A867" s="179"/>
      <c r="B867" s="179"/>
    </row>
    <row r="868" spans="1:2">
      <c r="A868" s="179"/>
      <c r="B868" s="179"/>
    </row>
    <row r="869" spans="1:2">
      <c r="A869" s="179"/>
      <c r="B869" s="179"/>
    </row>
    <row r="870" spans="1:2">
      <c r="A870" s="179"/>
      <c r="B870" s="179"/>
    </row>
    <row r="871" spans="1:2">
      <c r="A871" s="179"/>
      <c r="B871" s="179"/>
    </row>
    <row r="872" spans="1:2">
      <c r="A872" s="179"/>
      <c r="B872" s="179"/>
    </row>
    <row r="873" spans="1:2">
      <c r="A873" s="179"/>
      <c r="B873" s="179"/>
    </row>
    <row r="874" spans="1:2">
      <c r="A874" s="179"/>
      <c r="B874" s="179"/>
    </row>
    <row r="875" spans="1:2">
      <c r="A875" s="179"/>
      <c r="B875" s="179"/>
    </row>
    <row r="876" spans="1:2">
      <c r="A876" s="179"/>
      <c r="B876" s="179"/>
    </row>
    <row r="877" spans="1:2">
      <c r="A877" s="179"/>
      <c r="B877" s="179"/>
    </row>
    <row r="878" spans="1:2">
      <c r="A878" s="179"/>
      <c r="B878" s="179"/>
    </row>
    <row r="879" spans="1:2">
      <c r="A879" s="179"/>
      <c r="B879" s="179"/>
    </row>
    <row r="880" spans="1:2">
      <c r="A880" s="179"/>
      <c r="B880" s="179"/>
    </row>
    <row r="881" spans="1:2">
      <c r="A881" s="179"/>
      <c r="B881" s="179"/>
    </row>
    <row r="882" spans="1:2">
      <c r="A882" s="179"/>
      <c r="B882" s="179"/>
    </row>
    <row r="883" spans="1:2">
      <c r="A883" s="179"/>
      <c r="B883" s="179"/>
    </row>
    <row r="884" spans="1:2">
      <c r="A884" s="179"/>
      <c r="B884" s="179"/>
    </row>
    <row r="885" spans="1:2">
      <c r="A885" s="179"/>
      <c r="B885" s="179"/>
    </row>
    <row r="886" spans="1:2">
      <c r="A886" s="179"/>
      <c r="B886" s="179"/>
    </row>
    <row r="887" spans="1:2">
      <c r="A887" s="179"/>
      <c r="B887" s="179"/>
    </row>
    <row r="888" spans="1:2">
      <c r="A888" s="179"/>
      <c r="B888" s="179"/>
    </row>
    <row r="889" spans="1:2">
      <c r="A889" s="179"/>
      <c r="B889" s="179"/>
    </row>
    <row r="890" spans="1:2">
      <c r="A890" s="179"/>
      <c r="B890" s="179"/>
    </row>
    <row r="891" spans="1:2">
      <c r="A891" s="179"/>
      <c r="B891" s="179"/>
    </row>
    <row r="892" spans="1:2">
      <c r="A892" s="179"/>
      <c r="B892" s="179"/>
    </row>
    <row r="893" spans="1:2">
      <c r="A893" s="179"/>
      <c r="B893" s="179"/>
    </row>
    <row r="894" spans="1:2">
      <c r="A894" s="179"/>
      <c r="B894" s="179"/>
    </row>
    <row r="895" spans="1:2">
      <c r="A895" s="179"/>
      <c r="B895" s="179"/>
    </row>
    <row r="896" spans="1:2">
      <c r="A896" s="179"/>
      <c r="B896" s="179"/>
    </row>
    <row r="897" spans="1:2">
      <c r="A897" s="179"/>
      <c r="B897" s="179"/>
    </row>
    <row r="898" spans="1:2">
      <c r="A898" s="179"/>
      <c r="B898" s="179"/>
    </row>
    <row r="899" spans="1:2">
      <c r="A899" s="179"/>
      <c r="B899" s="179"/>
    </row>
    <row r="900" spans="1:2">
      <c r="A900" s="179"/>
      <c r="B900" s="179"/>
    </row>
    <row r="901" spans="1:2">
      <c r="A901" s="179"/>
      <c r="B901" s="179"/>
    </row>
    <row r="902" spans="1:2">
      <c r="A902" s="179"/>
      <c r="B902" s="179"/>
    </row>
    <row r="903" spans="1:2">
      <c r="A903" s="179"/>
      <c r="B903" s="179"/>
    </row>
    <row r="904" spans="1:2">
      <c r="A904" s="179"/>
      <c r="B904" s="179"/>
    </row>
    <row r="905" spans="1:2">
      <c r="A905" s="179"/>
      <c r="B905" s="179"/>
    </row>
    <row r="906" spans="1:2">
      <c r="A906" s="179"/>
      <c r="B906" s="179"/>
    </row>
    <row r="907" spans="1:2">
      <c r="A907" s="179"/>
      <c r="B907" s="179"/>
    </row>
    <row r="908" spans="1:2">
      <c r="A908" s="179"/>
      <c r="B908" s="179"/>
    </row>
    <row r="909" spans="1:2">
      <c r="A909" s="179"/>
      <c r="B909" s="179"/>
    </row>
    <row r="910" spans="1:2">
      <c r="A910" s="179"/>
      <c r="B910" s="179"/>
    </row>
    <row r="911" spans="1:2">
      <c r="A911" s="179"/>
      <c r="B911" s="179"/>
    </row>
    <row r="912" spans="1:2">
      <c r="A912" s="179"/>
      <c r="B912" s="179"/>
    </row>
    <row r="913" spans="1:2">
      <c r="A913" s="179"/>
      <c r="B913" s="179"/>
    </row>
    <row r="914" spans="1:2">
      <c r="A914" s="179"/>
      <c r="B914" s="179"/>
    </row>
    <row r="915" spans="1:2">
      <c r="A915" s="179"/>
      <c r="B915" s="179"/>
    </row>
    <row r="916" spans="1:2">
      <c r="A916" s="179"/>
      <c r="B916" s="179"/>
    </row>
    <row r="917" spans="1:2">
      <c r="A917" s="179"/>
      <c r="B917" s="179"/>
    </row>
    <row r="918" spans="1:2">
      <c r="A918" s="179"/>
      <c r="B918" s="179"/>
    </row>
    <row r="919" spans="1:2">
      <c r="A919" s="179"/>
      <c r="B919" s="179"/>
    </row>
    <row r="920" spans="1:2">
      <c r="A920" s="179"/>
      <c r="B920" s="179"/>
    </row>
    <row r="921" spans="1:2">
      <c r="A921" s="179"/>
      <c r="B921" s="179"/>
    </row>
    <row r="922" spans="1:2">
      <c r="A922" s="179"/>
      <c r="B922" s="179"/>
    </row>
    <row r="923" spans="1:2">
      <c r="A923" s="179"/>
      <c r="B923" s="179"/>
    </row>
    <row r="924" spans="1:2">
      <c r="A924" s="179"/>
      <c r="B924" s="179"/>
    </row>
    <row r="925" spans="1:2">
      <c r="A925" s="179"/>
      <c r="B925" s="179"/>
    </row>
    <row r="926" spans="1:2">
      <c r="A926" s="179"/>
      <c r="B926" s="179"/>
    </row>
    <row r="927" spans="1:2">
      <c r="A927" s="179"/>
      <c r="B927" s="179"/>
    </row>
    <row r="928" spans="1:2">
      <c r="A928" s="179"/>
      <c r="B928" s="179"/>
    </row>
    <row r="929" spans="1:2">
      <c r="A929" s="179"/>
      <c r="B929" s="179"/>
    </row>
    <row r="930" spans="1:2">
      <c r="A930" s="179"/>
      <c r="B930" s="179"/>
    </row>
    <row r="931" spans="1:2">
      <c r="A931" s="179"/>
      <c r="B931" s="179"/>
    </row>
    <row r="932" spans="1:2">
      <c r="A932" s="179"/>
      <c r="B932" s="179"/>
    </row>
    <row r="933" spans="1:2">
      <c r="A933" s="179"/>
      <c r="B933" s="179"/>
    </row>
    <row r="934" spans="1:2">
      <c r="A934" s="179"/>
      <c r="B934" s="179"/>
    </row>
    <row r="935" spans="1:2">
      <c r="A935" s="179"/>
      <c r="B935" s="179"/>
    </row>
    <row r="936" spans="1:2">
      <c r="A936" s="179"/>
      <c r="B936" s="179"/>
    </row>
    <row r="937" spans="1:2">
      <c r="A937" s="179"/>
      <c r="B937" s="179"/>
    </row>
    <row r="938" spans="1:2">
      <c r="A938" s="179"/>
      <c r="B938" s="179"/>
    </row>
    <row r="939" spans="1:2">
      <c r="A939" s="179"/>
      <c r="B939" s="179"/>
    </row>
    <row r="940" spans="1:2">
      <c r="A940" s="179"/>
      <c r="B940" s="179"/>
    </row>
    <row r="941" spans="1:2">
      <c r="A941" s="179"/>
      <c r="B941" s="179"/>
    </row>
    <row r="942" spans="1:2">
      <c r="A942" s="179"/>
      <c r="B942" s="179"/>
    </row>
    <row r="943" spans="1:2">
      <c r="A943" s="179"/>
      <c r="B943" s="179"/>
    </row>
    <row r="944" spans="1:2">
      <c r="A944" s="179"/>
      <c r="B944" s="179"/>
    </row>
    <row r="945" spans="1:2">
      <c r="A945" s="179"/>
      <c r="B945" s="179"/>
    </row>
    <row r="946" spans="1:2">
      <c r="A946" s="179"/>
      <c r="B946" s="179"/>
    </row>
    <row r="947" spans="1:2">
      <c r="A947" s="179"/>
      <c r="B947" s="179"/>
    </row>
    <row r="948" spans="1:2">
      <c r="A948" s="179"/>
      <c r="B948" s="179"/>
    </row>
    <row r="949" spans="1:2">
      <c r="A949" s="179"/>
      <c r="B949" s="179"/>
    </row>
    <row r="950" spans="1:2">
      <c r="A950" s="179"/>
      <c r="B950" s="179"/>
    </row>
    <row r="951" spans="1:2">
      <c r="A951" s="179"/>
      <c r="B951" s="179"/>
    </row>
    <row r="952" spans="1:2">
      <c r="A952" s="179"/>
      <c r="B952" s="179"/>
    </row>
    <row r="953" spans="1:2">
      <c r="A953" s="179"/>
      <c r="B953" s="179"/>
    </row>
    <row r="954" spans="1:2">
      <c r="A954" s="179"/>
      <c r="B954" s="179"/>
    </row>
    <row r="955" spans="1:2">
      <c r="A955" s="179"/>
      <c r="B955" s="179"/>
    </row>
    <row r="956" spans="1:2">
      <c r="A956" s="179"/>
      <c r="B956" s="179"/>
    </row>
    <row r="957" spans="1:2">
      <c r="A957" s="179"/>
      <c r="B957" s="179"/>
    </row>
    <row r="958" spans="1:2">
      <c r="A958" s="179"/>
      <c r="B958" s="179"/>
    </row>
    <row r="959" spans="1:2">
      <c r="A959" s="179"/>
      <c r="B959" s="179"/>
    </row>
    <row r="960" spans="1:2">
      <c r="A960" s="179"/>
      <c r="B960" s="179"/>
    </row>
    <row r="961" spans="1:2">
      <c r="A961" s="179"/>
      <c r="B961" s="179"/>
    </row>
    <row r="962" spans="1:2">
      <c r="A962" s="179"/>
      <c r="B962" s="179"/>
    </row>
    <row r="963" spans="1:2">
      <c r="A963" s="179"/>
      <c r="B963" s="179"/>
    </row>
    <row r="964" spans="1:2">
      <c r="A964" s="179"/>
      <c r="B964" s="179"/>
    </row>
    <row r="965" spans="1:2">
      <c r="A965" s="179"/>
      <c r="B965" s="179"/>
    </row>
    <row r="966" spans="1:2">
      <c r="A966" s="179"/>
      <c r="B966" s="179"/>
    </row>
    <row r="967" spans="1:2">
      <c r="A967" s="179"/>
      <c r="B967" s="179"/>
    </row>
    <row r="968" spans="1:2">
      <c r="A968" s="179"/>
      <c r="B968" s="179"/>
    </row>
    <row r="969" spans="1:2">
      <c r="A969" s="179"/>
      <c r="B969" s="179"/>
    </row>
    <row r="970" spans="1:2">
      <c r="A970" s="179"/>
      <c r="B970" s="179"/>
    </row>
    <row r="971" spans="1:2">
      <c r="A971" s="179"/>
      <c r="B971" s="179"/>
    </row>
    <row r="972" spans="1:2">
      <c r="A972" s="179"/>
      <c r="B972" s="179"/>
    </row>
    <row r="973" spans="1:2">
      <c r="A973" s="179"/>
      <c r="B973" s="179"/>
    </row>
    <row r="974" spans="1:2">
      <c r="A974" s="179"/>
      <c r="B974" s="179"/>
    </row>
    <row r="975" spans="1:2">
      <c r="A975" s="179"/>
      <c r="B975" s="179"/>
    </row>
    <row r="976" spans="1:2">
      <c r="A976" s="179"/>
      <c r="B976" s="179"/>
    </row>
    <row r="977" spans="1:2">
      <c r="A977" s="179"/>
      <c r="B977" s="179"/>
    </row>
    <row r="978" spans="1:2">
      <c r="A978" s="179"/>
      <c r="B978" s="179"/>
    </row>
    <row r="979" spans="1:2">
      <c r="A979" s="179"/>
      <c r="B979" s="179"/>
    </row>
    <row r="980" spans="1:2">
      <c r="A980" s="179"/>
      <c r="B980" s="179"/>
    </row>
    <row r="981" spans="1:2">
      <c r="A981" s="179"/>
      <c r="B981" s="179"/>
    </row>
    <row r="982" spans="1:2">
      <c r="A982" s="179"/>
      <c r="B982" s="179"/>
    </row>
    <row r="983" spans="1:2">
      <c r="A983" s="179"/>
      <c r="B983" s="179"/>
    </row>
    <row r="984" spans="1:2">
      <c r="A984" s="179"/>
      <c r="B984" s="179"/>
    </row>
    <row r="985" spans="1:2">
      <c r="A985" s="179"/>
      <c r="B985" s="179"/>
    </row>
    <row r="986" spans="1:2">
      <c r="A986" s="179"/>
      <c r="B986" s="179"/>
    </row>
    <row r="987" spans="1:2">
      <c r="A987" s="179"/>
      <c r="B987" s="179"/>
    </row>
    <row r="988" spans="1:2">
      <c r="A988" s="179"/>
      <c r="B988" s="179"/>
    </row>
    <row r="989" spans="1:2">
      <c r="A989" s="179"/>
      <c r="B989" s="179"/>
    </row>
    <row r="990" spans="1:2">
      <c r="A990" s="179"/>
      <c r="B990" s="179"/>
    </row>
    <row r="991" spans="1:2">
      <c r="A991" s="179"/>
      <c r="B991" s="179"/>
    </row>
    <row r="992" spans="1:2">
      <c r="A992" s="179"/>
      <c r="B992" s="179"/>
    </row>
    <row r="993" spans="1:2">
      <c r="A993" s="179"/>
      <c r="B993" s="179"/>
    </row>
    <row r="994" spans="1:2">
      <c r="A994" s="179"/>
      <c r="B994" s="179"/>
    </row>
    <row r="995" spans="1:2">
      <c r="A995" s="179"/>
      <c r="B995" s="179"/>
    </row>
    <row r="996" spans="1:2">
      <c r="A996" s="179"/>
      <c r="B996" s="179"/>
    </row>
    <row r="997" spans="1:2">
      <c r="A997" s="179"/>
      <c r="B997" s="179"/>
    </row>
    <row r="998" spans="1:2">
      <c r="A998" s="179"/>
      <c r="B998" s="179"/>
    </row>
    <row r="999" spans="1:2">
      <c r="A999" s="179"/>
      <c r="B999" s="179"/>
    </row>
    <row r="1000" spans="1:2">
      <c r="A1000" s="179"/>
      <c r="B1000" s="179"/>
    </row>
    <row r="1001" spans="1:2">
      <c r="A1001" s="179"/>
      <c r="B1001" s="179"/>
    </row>
  </sheetData>
  <mergeCells count="88">
    <mergeCell ref="A36:A41"/>
    <mergeCell ref="A43:A47"/>
    <mergeCell ref="B5:B8"/>
    <mergeCell ref="B9:B11"/>
    <mergeCell ref="A11:A15"/>
    <mergeCell ref="B12:B15"/>
    <mergeCell ref="A49:A54"/>
    <mergeCell ref="B30:B32"/>
    <mergeCell ref="B33:B35"/>
    <mergeCell ref="B36:B38"/>
    <mergeCell ref="B39:B41"/>
    <mergeCell ref="B43:B45"/>
    <mergeCell ref="B46:B48"/>
    <mergeCell ref="B49:B51"/>
    <mergeCell ref="B52:B54"/>
    <mergeCell ref="A17:A22"/>
    <mergeCell ref="A24:A28"/>
    <mergeCell ref="A30:A34"/>
    <mergeCell ref="B17:B20"/>
    <mergeCell ref="B21:B24"/>
    <mergeCell ref="P33:P35"/>
    <mergeCell ref="Q33:R35"/>
    <mergeCell ref="C27:O28"/>
    <mergeCell ref="P27:P28"/>
    <mergeCell ref="Q27:R28"/>
    <mergeCell ref="C30:O32"/>
    <mergeCell ref="P30:P32"/>
    <mergeCell ref="Q30:R32"/>
    <mergeCell ref="C33:O35"/>
    <mergeCell ref="B25:B26"/>
    <mergeCell ref="B27:B28"/>
    <mergeCell ref="P43:P45"/>
    <mergeCell ref="Q43:R45"/>
    <mergeCell ref="C36:O38"/>
    <mergeCell ref="P36:P38"/>
    <mergeCell ref="Q36:R38"/>
    <mergeCell ref="C39:O41"/>
    <mergeCell ref="P39:P41"/>
    <mergeCell ref="Q39:R41"/>
    <mergeCell ref="C43:O45"/>
    <mergeCell ref="P52:P54"/>
    <mergeCell ref="Q52:R54"/>
    <mergeCell ref="C46:O48"/>
    <mergeCell ref="P46:P48"/>
    <mergeCell ref="Q46:R48"/>
    <mergeCell ref="C49:O51"/>
    <mergeCell ref="P49:P51"/>
    <mergeCell ref="Q49:R51"/>
    <mergeCell ref="C52:O54"/>
    <mergeCell ref="E73:J75"/>
    <mergeCell ref="E81:J82"/>
    <mergeCell ref="E84:J88"/>
    <mergeCell ref="K84:R88"/>
    <mergeCell ref="C57:H58"/>
    <mergeCell ref="C60:M60"/>
    <mergeCell ref="C62:F62"/>
    <mergeCell ref="C66:O66"/>
    <mergeCell ref="F68:I68"/>
    <mergeCell ref="E70:F70"/>
    <mergeCell ref="H70:I70"/>
    <mergeCell ref="Q1:R2"/>
    <mergeCell ref="A3:A9"/>
    <mergeCell ref="Q3:R4"/>
    <mergeCell ref="Q5:R8"/>
    <mergeCell ref="C9:O11"/>
    <mergeCell ref="P9:P11"/>
    <mergeCell ref="Q9:R11"/>
    <mergeCell ref="C3:O4"/>
    <mergeCell ref="P3:P4"/>
    <mergeCell ref="C5:O8"/>
    <mergeCell ref="P5:P8"/>
    <mergeCell ref="A1:A2"/>
    <mergeCell ref="B1:B2"/>
    <mergeCell ref="C1:O2"/>
    <mergeCell ref="P1:P2"/>
    <mergeCell ref="B3:B4"/>
    <mergeCell ref="C12:O15"/>
    <mergeCell ref="P12:P15"/>
    <mergeCell ref="Q12:R15"/>
    <mergeCell ref="P25:P26"/>
    <mergeCell ref="Q25:R26"/>
    <mergeCell ref="C17:O20"/>
    <mergeCell ref="P17:P20"/>
    <mergeCell ref="Q17:R20"/>
    <mergeCell ref="C21:O24"/>
    <mergeCell ref="P21:P24"/>
    <mergeCell ref="Q21:R24"/>
    <mergeCell ref="C25:O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outlinePr summaryBelow="0" summaryRight="0"/>
  </sheetPr>
  <dimension ref="A1:R101"/>
  <sheetViews>
    <sheetView workbookViewId="0"/>
  </sheetViews>
  <sheetFormatPr defaultColWidth="14.42578125" defaultRowHeight="15" customHeight="1"/>
  <sheetData>
    <row r="1" spans="1:18">
      <c r="D1" s="341" t="s">
        <v>390</v>
      </c>
      <c r="E1" s="293"/>
      <c r="F1" s="341" t="s">
        <v>391</v>
      </c>
      <c r="G1" s="293"/>
      <c r="H1" s="341" t="s">
        <v>392</v>
      </c>
      <c r="I1" s="293"/>
      <c r="J1" s="293"/>
      <c r="K1" s="342" t="s">
        <v>393</v>
      </c>
      <c r="L1" s="293"/>
      <c r="M1" s="240"/>
    </row>
    <row r="2" spans="1:18">
      <c r="D2" s="293"/>
      <c r="E2" s="293"/>
      <c r="F2" s="293"/>
      <c r="G2" s="293"/>
      <c r="H2" s="293"/>
      <c r="I2" s="293"/>
      <c r="J2" s="293"/>
      <c r="K2" s="293"/>
      <c r="L2" s="293"/>
      <c r="M2" s="240"/>
    </row>
    <row r="3" spans="1:18">
      <c r="D3" s="293"/>
      <c r="E3" s="293"/>
      <c r="F3" s="293"/>
      <c r="G3" s="293"/>
      <c r="H3" s="293"/>
      <c r="I3" s="293"/>
      <c r="J3" s="293"/>
      <c r="K3" s="293"/>
      <c r="L3" s="293"/>
      <c r="M3" s="240"/>
    </row>
    <row r="4" spans="1:18">
      <c r="D4" s="293"/>
      <c r="E4" s="293"/>
      <c r="F4" s="293"/>
      <c r="G4" s="293"/>
      <c r="H4" s="293"/>
      <c r="I4" s="293"/>
      <c r="J4" s="293"/>
      <c r="K4" s="293"/>
      <c r="L4" s="293"/>
      <c r="M4" s="240"/>
    </row>
    <row r="5" spans="1:18">
      <c r="D5" s="293"/>
      <c r="E5" s="293"/>
      <c r="F5" s="293"/>
      <c r="G5" s="293"/>
      <c r="H5" s="293"/>
      <c r="I5" s="293"/>
      <c r="J5" s="293"/>
      <c r="K5" s="293"/>
      <c r="L5" s="293"/>
      <c r="M5" s="240"/>
    </row>
    <row r="8" spans="1:18">
      <c r="A8" s="343" t="s">
        <v>394</v>
      </c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</row>
    <row r="9" spans="1:18" ht="15" customHeight="1">
      <c r="A9" s="293"/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</row>
    <row r="10" spans="1:18" ht="15" customHeight="1">
      <c r="A10" s="293"/>
      <c r="B10" s="293"/>
      <c r="C10" s="293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</row>
    <row r="13" spans="1:18">
      <c r="C13" s="338" t="s">
        <v>395</v>
      </c>
      <c r="D13" s="299"/>
      <c r="E13" s="300"/>
      <c r="F13" s="1"/>
      <c r="G13" s="340" t="s">
        <v>396</v>
      </c>
      <c r="H13" s="299"/>
      <c r="I13" s="299"/>
      <c r="J13" s="299"/>
      <c r="K13" s="300"/>
      <c r="M13" s="340" t="s">
        <v>397</v>
      </c>
      <c r="N13" s="299"/>
      <c r="O13" s="299"/>
      <c r="P13" s="299"/>
      <c r="Q13" s="300"/>
    </row>
    <row r="14" spans="1:18">
      <c r="C14" s="301"/>
      <c r="D14" s="293"/>
      <c r="E14" s="302"/>
      <c r="F14" s="1"/>
      <c r="G14" s="301"/>
      <c r="H14" s="293"/>
      <c r="I14" s="293"/>
      <c r="J14" s="293"/>
      <c r="K14" s="302"/>
      <c r="M14" s="301"/>
      <c r="N14" s="293"/>
      <c r="O14" s="293"/>
      <c r="P14" s="293"/>
      <c r="Q14" s="302"/>
    </row>
    <row r="15" spans="1:18">
      <c r="C15" s="303"/>
      <c r="D15" s="304"/>
      <c r="E15" s="305"/>
      <c r="F15" s="1"/>
      <c r="G15" s="301"/>
      <c r="H15" s="293"/>
      <c r="I15" s="293"/>
      <c r="J15" s="293"/>
      <c r="K15" s="302"/>
      <c r="M15" s="301"/>
      <c r="N15" s="293"/>
      <c r="O15" s="293"/>
      <c r="P15" s="293"/>
      <c r="Q15" s="302"/>
    </row>
    <row r="16" spans="1:18">
      <c r="G16" s="301"/>
      <c r="H16" s="293"/>
      <c r="I16" s="293"/>
      <c r="J16" s="293"/>
      <c r="K16" s="302"/>
      <c r="M16" s="301"/>
      <c r="N16" s="293"/>
      <c r="O16" s="293"/>
      <c r="P16" s="293"/>
      <c r="Q16" s="302"/>
    </row>
    <row r="17" spans="1:18">
      <c r="G17" s="301"/>
      <c r="H17" s="293"/>
      <c r="I17" s="293"/>
      <c r="J17" s="293"/>
      <c r="K17" s="302"/>
      <c r="M17" s="301"/>
      <c r="N17" s="293"/>
      <c r="O17" s="293"/>
      <c r="P17" s="293"/>
      <c r="Q17" s="302"/>
    </row>
    <row r="18" spans="1:18">
      <c r="C18" s="339" t="s">
        <v>398</v>
      </c>
      <c r="D18" s="299"/>
      <c r="E18" s="300"/>
      <c r="G18" s="301"/>
      <c r="H18" s="293"/>
      <c r="I18" s="293"/>
      <c r="J18" s="293"/>
      <c r="K18" s="302"/>
      <c r="M18" s="301"/>
      <c r="N18" s="293"/>
      <c r="O18" s="293"/>
      <c r="P18" s="293"/>
      <c r="Q18" s="302"/>
    </row>
    <row r="19" spans="1:18">
      <c r="C19" s="301"/>
      <c r="D19" s="293"/>
      <c r="E19" s="302"/>
      <c r="G19" s="301"/>
      <c r="H19" s="293"/>
      <c r="I19" s="293"/>
      <c r="J19" s="293"/>
      <c r="K19" s="302"/>
      <c r="M19" s="301"/>
      <c r="N19" s="293"/>
      <c r="O19" s="293"/>
      <c r="P19" s="293"/>
      <c r="Q19" s="302"/>
    </row>
    <row r="20" spans="1:18">
      <c r="C20" s="303"/>
      <c r="D20" s="304"/>
      <c r="E20" s="305"/>
      <c r="G20" s="303"/>
      <c r="H20" s="304"/>
      <c r="I20" s="304"/>
      <c r="J20" s="304"/>
      <c r="K20" s="305"/>
      <c r="M20" s="303"/>
      <c r="N20" s="304"/>
      <c r="O20" s="304"/>
      <c r="P20" s="304"/>
      <c r="Q20" s="305"/>
    </row>
    <row r="23" spans="1:18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</row>
    <row r="24" spans="1:18">
      <c r="F24" s="242"/>
    </row>
    <row r="26" spans="1:18">
      <c r="C26" s="339" t="s">
        <v>399</v>
      </c>
      <c r="D26" s="299"/>
      <c r="E26" s="300"/>
      <c r="G26" s="340" t="s">
        <v>400</v>
      </c>
      <c r="H26" s="299"/>
      <c r="I26" s="299"/>
      <c r="J26" s="299"/>
      <c r="K26" s="300"/>
      <c r="M26" s="340" t="s">
        <v>401</v>
      </c>
      <c r="N26" s="299"/>
      <c r="O26" s="299"/>
      <c r="P26" s="299"/>
      <c r="Q26" s="300"/>
    </row>
    <row r="27" spans="1:18">
      <c r="C27" s="301"/>
      <c r="D27" s="293"/>
      <c r="E27" s="302"/>
      <c r="G27" s="301"/>
      <c r="H27" s="293"/>
      <c r="I27" s="293"/>
      <c r="J27" s="293"/>
      <c r="K27" s="302"/>
      <c r="M27" s="301"/>
      <c r="N27" s="293"/>
      <c r="O27" s="293"/>
      <c r="P27" s="293"/>
      <c r="Q27" s="302"/>
    </row>
    <row r="28" spans="1:18">
      <c r="C28" s="301"/>
      <c r="D28" s="293"/>
      <c r="E28" s="302"/>
      <c r="G28" s="301"/>
      <c r="H28" s="293"/>
      <c r="I28" s="293"/>
      <c r="J28" s="293"/>
      <c r="K28" s="302"/>
      <c r="M28" s="301"/>
      <c r="N28" s="293"/>
      <c r="O28" s="293"/>
      <c r="P28" s="293"/>
      <c r="Q28" s="302"/>
    </row>
    <row r="29" spans="1:18">
      <c r="C29" s="303"/>
      <c r="D29" s="304"/>
      <c r="E29" s="305"/>
      <c r="G29" s="301"/>
      <c r="H29" s="293"/>
      <c r="I29" s="293"/>
      <c r="J29" s="293"/>
      <c r="K29" s="302"/>
      <c r="M29" s="301"/>
      <c r="N29" s="293"/>
      <c r="O29" s="293"/>
      <c r="P29" s="293"/>
      <c r="Q29" s="302"/>
    </row>
    <row r="30" spans="1:18">
      <c r="G30" s="301"/>
      <c r="H30" s="293"/>
      <c r="I30" s="293"/>
      <c r="J30" s="293"/>
      <c r="K30" s="302"/>
      <c r="M30" s="301"/>
      <c r="N30" s="293"/>
      <c r="O30" s="293"/>
      <c r="P30" s="293"/>
      <c r="Q30" s="302"/>
    </row>
    <row r="31" spans="1:18">
      <c r="G31" s="301"/>
      <c r="H31" s="293"/>
      <c r="I31" s="293"/>
      <c r="J31" s="293"/>
      <c r="K31" s="302"/>
      <c r="M31" s="301"/>
      <c r="N31" s="293"/>
      <c r="O31" s="293"/>
      <c r="P31" s="293"/>
      <c r="Q31" s="302"/>
    </row>
    <row r="32" spans="1:18">
      <c r="C32" s="339" t="s">
        <v>402</v>
      </c>
      <c r="D32" s="299"/>
      <c r="E32" s="300"/>
      <c r="G32" s="301"/>
      <c r="H32" s="293"/>
      <c r="I32" s="293"/>
      <c r="J32" s="293"/>
      <c r="K32" s="302"/>
      <c r="M32" s="301"/>
      <c r="N32" s="293"/>
      <c r="O32" s="293"/>
      <c r="P32" s="293"/>
      <c r="Q32" s="302"/>
    </row>
    <row r="33" spans="1:18">
      <c r="C33" s="301"/>
      <c r="D33" s="293"/>
      <c r="E33" s="302"/>
      <c r="G33" s="303"/>
      <c r="H33" s="304"/>
      <c r="I33" s="304"/>
      <c r="J33" s="304"/>
      <c r="K33" s="305"/>
      <c r="M33" s="303"/>
      <c r="N33" s="304"/>
      <c r="O33" s="304"/>
      <c r="P33" s="304"/>
      <c r="Q33" s="305"/>
    </row>
    <row r="34" spans="1:18">
      <c r="C34" s="303"/>
      <c r="D34" s="304"/>
      <c r="E34" s="305"/>
    </row>
    <row r="37" spans="1:18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</row>
    <row r="39" spans="1:18">
      <c r="C39" s="339" t="s">
        <v>403</v>
      </c>
      <c r="D39" s="299"/>
      <c r="E39" s="300"/>
      <c r="G39" s="340" t="s">
        <v>404</v>
      </c>
      <c r="H39" s="299"/>
      <c r="I39" s="299"/>
      <c r="J39" s="299"/>
      <c r="K39" s="300"/>
      <c r="M39" s="340" t="s">
        <v>405</v>
      </c>
      <c r="N39" s="299"/>
      <c r="O39" s="299"/>
      <c r="P39" s="299"/>
      <c r="Q39" s="300"/>
    </row>
    <row r="40" spans="1:18">
      <c r="C40" s="301"/>
      <c r="D40" s="293"/>
      <c r="E40" s="302"/>
      <c r="G40" s="301"/>
      <c r="H40" s="293"/>
      <c r="I40" s="293"/>
      <c r="J40" s="293"/>
      <c r="K40" s="302"/>
      <c r="M40" s="301"/>
      <c r="N40" s="293"/>
      <c r="O40" s="293"/>
      <c r="P40" s="293"/>
      <c r="Q40" s="302"/>
    </row>
    <row r="41" spans="1:18">
      <c r="C41" s="301"/>
      <c r="D41" s="293"/>
      <c r="E41" s="302"/>
      <c r="G41" s="301"/>
      <c r="H41" s="293"/>
      <c r="I41" s="293"/>
      <c r="J41" s="293"/>
      <c r="K41" s="302"/>
      <c r="M41" s="301"/>
      <c r="N41" s="293"/>
      <c r="O41" s="293"/>
      <c r="P41" s="293"/>
      <c r="Q41" s="302"/>
    </row>
    <row r="42" spans="1:18">
      <c r="C42" s="303"/>
      <c r="D42" s="304"/>
      <c r="E42" s="305"/>
      <c r="G42" s="301"/>
      <c r="H42" s="293"/>
      <c r="I42" s="293"/>
      <c r="J42" s="293"/>
      <c r="K42" s="302"/>
      <c r="M42" s="301"/>
      <c r="N42" s="293"/>
      <c r="O42" s="293"/>
      <c r="P42" s="293"/>
      <c r="Q42" s="302"/>
    </row>
    <row r="43" spans="1:18">
      <c r="G43" s="301"/>
      <c r="H43" s="293"/>
      <c r="I43" s="293"/>
      <c r="J43" s="293"/>
      <c r="K43" s="302"/>
      <c r="M43" s="301"/>
      <c r="N43" s="293"/>
      <c r="O43" s="293"/>
      <c r="P43" s="293"/>
      <c r="Q43" s="302"/>
    </row>
    <row r="44" spans="1:18">
      <c r="G44" s="301"/>
      <c r="H44" s="293"/>
      <c r="I44" s="293"/>
      <c r="J44" s="293"/>
      <c r="K44" s="302"/>
      <c r="M44" s="301"/>
      <c r="N44" s="293"/>
      <c r="O44" s="293"/>
      <c r="P44" s="293"/>
      <c r="Q44" s="302"/>
    </row>
    <row r="45" spans="1:18">
      <c r="C45" s="339" t="s">
        <v>406</v>
      </c>
      <c r="D45" s="299"/>
      <c r="E45" s="300"/>
      <c r="G45" s="301"/>
      <c r="H45" s="293"/>
      <c r="I45" s="293"/>
      <c r="J45" s="293"/>
      <c r="K45" s="302"/>
      <c r="M45" s="301"/>
      <c r="N45" s="293"/>
      <c r="O45" s="293"/>
      <c r="P45" s="293"/>
      <c r="Q45" s="302"/>
    </row>
    <row r="46" spans="1:18">
      <c r="C46" s="301"/>
      <c r="D46" s="293"/>
      <c r="E46" s="302"/>
      <c r="G46" s="303"/>
      <c r="H46" s="304"/>
      <c r="I46" s="304"/>
      <c r="J46" s="304"/>
      <c r="K46" s="305"/>
      <c r="M46" s="303"/>
      <c r="N46" s="304"/>
      <c r="O46" s="304"/>
      <c r="P46" s="304"/>
      <c r="Q46" s="305"/>
    </row>
    <row r="47" spans="1:18">
      <c r="C47" s="303"/>
      <c r="D47" s="304"/>
      <c r="E47" s="305"/>
    </row>
    <row r="50" spans="1:18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</row>
    <row r="68" spans="2:17">
      <c r="B68" s="337" t="s">
        <v>407</v>
      </c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</row>
    <row r="69" spans="2:17" ht="15" customHeight="1">
      <c r="B69" s="293"/>
      <c r="C69" s="293"/>
      <c r="D69" s="293"/>
      <c r="E69" s="293"/>
      <c r="F69" s="293"/>
      <c r="G69" s="293"/>
      <c r="H69" s="293"/>
      <c r="I69" s="293"/>
      <c r="J69" s="293"/>
      <c r="K69" s="293"/>
      <c r="L69" s="293"/>
      <c r="M69" s="293"/>
      <c r="N69" s="293"/>
      <c r="O69" s="293"/>
      <c r="P69" s="293"/>
      <c r="Q69" s="293"/>
    </row>
    <row r="70" spans="2:17" ht="15" customHeight="1">
      <c r="B70" s="293"/>
      <c r="C70" s="293"/>
      <c r="D70" s="293"/>
      <c r="E70" s="293"/>
      <c r="F70" s="293"/>
      <c r="G70" s="293"/>
      <c r="H70" s="293"/>
      <c r="I70" s="293"/>
      <c r="J70" s="293"/>
      <c r="K70" s="293"/>
      <c r="L70" s="293"/>
      <c r="M70" s="293"/>
      <c r="N70" s="293"/>
      <c r="O70" s="293"/>
      <c r="P70" s="293"/>
      <c r="Q70" s="293"/>
    </row>
    <row r="71" spans="2:17" ht="15" customHeight="1">
      <c r="B71" s="293"/>
      <c r="C71" s="293"/>
      <c r="D71" s="293"/>
      <c r="E71" s="293"/>
      <c r="F71" s="293"/>
      <c r="G71" s="293"/>
      <c r="H71" s="293"/>
      <c r="I71" s="293"/>
      <c r="J71" s="293"/>
      <c r="K71" s="293"/>
      <c r="L71" s="293"/>
      <c r="M71" s="293"/>
      <c r="N71" s="293"/>
      <c r="O71" s="293"/>
      <c r="P71" s="293"/>
      <c r="Q71" s="293"/>
    </row>
    <row r="72" spans="2:17" ht="15" customHeight="1">
      <c r="B72" s="293"/>
      <c r="C72" s="293"/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3"/>
      <c r="P72" s="293"/>
      <c r="Q72" s="293"/>
    </row>
    <row r="73" spans="2:17" ht="15" customHeight="1">
      <c r="B73" s="293"/>
      <c r="C73" s="293"/>
      <c r="D73" s="293"/>
      <c r="E73" s="293"/>
      <c r="F73" s="293"/>
      <c r="G73" s="293"/>
      <c r="H73" s="293"/>
      <c r="I73" s="293"/>
      <c r="J73" s="293"/>
      <c r="K73" s="293"/>
      <c r="L73" s="293"/>
      <c r="M73" s="293"/>
      <c r="N73" s="293"/>
      <c r="O73" s="293"/>
      <c r="P73" s="293"/>
      <c r="Q73" s="293"/>
    </row>
    <row r="74" spans="2:17" ht="15" customHeight="1">
      <c r="B74" s="293"/>
      <c r="C74" s="293"/>
      <c r="D74" s="293"/>
      <c r="E74" s="293"/>
      <c r="F74" s="293"/>
      <c r="G74" s="293"/>
      <c r="H74" s="293"/>
      <c r="I74" s="293"/>
      <c r="J74" s="293"/>
      <c r="K74" s="293"/>
      <c r="L74" s="293"/>
      <c r="M74" s="293"/>
      <c r="N74" s="293"/>
      <c r="O74" s="293"/>
      <c r="P74" s="293"/>
      <c r="Q74" s="293"/>
    </row>
    <row r="75" spans="2:17" ht="15" customHeight="1">
      <c r="B75" s="293"/>
      <c r="C75" s="293"/>
      <c r="D75" s="293"/>
      <c r="E75" s="293"/>
      <c r="F75" s="293"/>
      <c r="G75" s="293"/>
      <c r="H75" s="293"/>
      <c r="I75" s="293"/>
      <c r="J75" s="293"/>
      <c r="K75" s="293"/>
      <c r="L75" s="293"/>
      <c r="M75" s="293"/>
      <c r="N75" s="293"/>
      <c r="O75" s="293"/>
      <c r="P75" s="293"/>
      <c r="Q75" s="293"/>
    </row>
    <row r="76" spans="2:17" ht="15" customHeight="1">
      <c r="B76" s="293"/>
      <c r="C76" s="293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</row>
    <row r="77" spans="2:17" ht="15" customHeight="1">
      <c r="B77" s="293"/>
      <c r="C77" s="293"/>
      <c r="D77" s="293"/>
      <c r="E77" s="293"/>
      <c r="F77" s="293"/>
      <c r="G77" s="293"/>
      <c r="H77" s="293"/>
      <c r="I77" s="293"/>
      <c r="J77" s="293"/>
      <c r="K77" s="293"/>
      <c r="L77" s="293"/>
      <c r="M77" s="293"/>
      <c r="N77" s="293"/>
      <c r="O77" s="293"/>
      <c r="P77" s="293"/>
      <c r="Q77" s="293"/>
    </row>
    <row r="78" spans="2:17" ht="15" customHeight="1">
      <c r="B78" s="293"/>
      <c r="C78" s="293"/>
      <c r="D78" s="293"/>
      <c r="E78" s="293"/>
      <c r="F78" s="293"/>
      <c r="G78" s="293"/>
      <c r="H78" s="293"/>
      <c r="I78" s="293"/>
      <c r="J78" s="293"/>
      <c r="K78" s="293"/>
      <c r="L78" s="293"/>
      <c r="M78" s="293"/>
      <c r="N78" s="293"/>
      <c r="O78" s="293"/>
      <c r="P78" s="293"/>
      <c r="Q78" s="293"/>
    </row>
    <row r="79" spans="2:17" ht="15" customHeight="1"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</row>
    <row r="80" spans="2:17" ht="15" customHeight="1"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</row>
    <row r="81" spans="2:17" ht="15" customHeight="1">
      <c r="B81" s="293"/>
      <c r="C81" s="293"/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3"/>
    </row>
    <row r="84" spans="2:17">
      <c r="B84" s="337" t="s">
        <v>408</v>
      </c>
      <c r="C84" s="293"/>
      <c r="D84" s="293"/>
      <c r="E84" s="293"/>
      <c r="F84" s="293"/>
      <c r="G84" s="293"/>
      <c r="H84" s="293"/>
      <c r="I84" s="293"/>
      <c r="J84" s="293"/>
      <c r="K84" s="293"/>
      <c r="L84" s="293"/>
      <c r="M84" s="293"/>
      <c r="N84" s="293"/>
      <c r="O84" s="293"/>
      <c r="P84" s="293"/>
      <c r="Q84" s="293"/>
    </row>
    <row r="85" spans="2:17" ht="15" customHeight="1">
      <c r="B85" s="293"/>
      <c r="C85" s="293"/>
      <c r="D85" s="293"/>
      <c r="E85" s="293"/>
      <c r="F85" s="293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</row>
    <row r="86" spans="2:17" ht="15" customHeight="1">
      <c r="B86" s="293"/>
      <c r="C86" s="293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</row>
    <row r="87" spans="2:17" ht="15" customHeight="1">
      <c r="B87" s="293"/>
      <c r="C87" s="293"/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3"/>
    </row>
    <row r="88" spans="2:17" ht="15" customHeight="1">
      <c r="B88" s="293"/>
      <c r="C88" s="293"/>
      <c r="D88" s="293"/>
      <c r="E88" s="293"/>
      <c r="F88" s="293"/>
      <c r="G88" s="293"/>
      <c r="H88" s="293"/>
      <c r="I88" s="293"/>
      <c r="J88" s="293"/>
      <c r="K88" s="293"/>
      <c r="L88" s="293"/>
      <c r="M88" s="293"/>
      <c r="N88" s="293"/>
      <c r="O88" s="293"/>
      <c r="P88" s="293"/>
      <c r="Q88" s="293"/>
    </row>
    <row r="92" spans="2:17">
      <c r="B92" s="329" t="s">
        <v>409</v>
      </c>
      <c r="C92" s="293"/>
      <c r="D92" s="293"/>
      <c r="E92" s="293"/>
      <c r="F92" s="293"/>
      <c r="G92" s="293"/>
      <c r="H92" s="293"/>
      <c r="I92" s="293"/>
      <c r="J92" s="293"/>
      <c r="K92" s="293"/>
      <c r="L92" s="293"/>
      <c r="M92" s="293"/>
      <c r="N92" s="293"/>
      <c r="O92" s="293"/>
      <c r="P92" s="293"/>
      <c r="Q92" s="293"/>
    </row>
    <row r="93" spans="2:17" ht="15" customHeight="1">
      <c r="B93" s="293"/>
      <c r="C93" s="293"/>
      <c r="D93" s="293"/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/>
      <c r="Q93" s="293"/>
    </row>
    <row r="94" spans="2:17" ht="15" customHeight="1">
      <c r="B94" s="293"/>
      <c r="C94" s="293"/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3"/>
      <c r="P94" s="293"/>
      <c r="Q94" s="293"/>
    </row>
    <row r="95" spans="2:17" ht="15" customHeight="1">
      <c r="B95" s="293"/>
      <c r="C95" s="293"/>
      <c r="D95" s="293"/>
      <c r="E95" s="293"/>
      <c r="F95" s="293"/>
      <c r="G95" s="293"/>
      <c r="H95" s="293"/>
      <c r="I95" s="293"/>
      <c r="J95" s="293"/>
      <c r="K95" s="293"/>
      <c r="L95" s="293"/>
      <c r="M95" s="293"/>
      <c r="N95" s="293"/>
      <c r="O95" s="293"/>
      <c r="P95" s="293"/>
      <c r="Q95" s="293"/>
    </row>
    <row r="98" spans="2:17">
      <c r="B98" s="329" t="s">
        <v>410</v>
      </c>
      <c r="C98" s="293"/>
      <c r="D98" s="293"/>
      <c r="E98" s="293"/>
      <c r="F98" s="293"/>
      <c r="G98" s="293"/>
      <c r="H98" s="293"/>
      <c r="I98" s="293"/>
      <c r="J98" s="293"/>
      <c r="K98" s="293"/>
      <c r="L98" s="293"/>
      <c r="M98" s="293"/>
      <c r="N98" s="293"/>
      <c r="O98" s="293"/>
      <c r="P98" s="293"/>
      <c r="Q98" s="293"/>
    </row>
    <row r="99" spans="2:17" ht="15" customHeight="1">
      <c r="B99" s="293"/>
      <c r="C99" s="293"/>
      <c r="D99" s="293"/>
      <c r="E99" s="293"/>
      <c r="F99" s="293"/>
      <c r="G99" s="293"/>
      <c r="H99" s="293"/>
      <c r="I99" s="293"/>
      <c r="J99" s="293"/>
      <c r="K99" s="293"/>
      <c r="L99" s="293"/>
      <c r="M99" s="293"/>
      <c r="N99" s="293"/>
      <c r="O99" s="293"/>
      <c r="P99" s="293"/>
      <c r="Q99" s="293"/>
    </row>
    <row r="100" spans="2:17" ht="15" customHeight="1">
      <c r="B100" s="293"/>
      <c r="C100" s="293"/>
      <c r="D100" s="293"/>
      <c r="E100" s="293"/>
      <c r="F100" s="293"/>
      <c r="G100" s="293"/>
      <c r="H100" s="293"/>
      <c r="I100" s="293"/>
      <c r="J100" s="293"/>
      <c r="K100" s="293"/>
      <c r="L100" s="293"/>
      <c r="M100" s="293"/>
      <c r="N100" s="293"/>
      <c r="O100" s="293"/>
      <c r="P100" s="293"/>
      <c r="Q100" s="293"/>
    </row>
    <row r="101" spans="2:17" ht="15" customHeight="1">
      <c r="B101" s="293"/>
      <c r="C101" s="293"/>
      <c r="D101" s="293"/>
      <c r="E101" s="293"/>
      <c r="F101" s="293"/>
      <c r="G101" s="293"/>
      <c r="H101" s="293"/>
      <c r="I101" s="293"/>
      <c r="J101" s="293"/>
      <c r="K101" s="293"/>
      <c r="L101" s="293"/>
      <c r="M101" s="293"/>
      <c r="N101" s="293"/>
      <c r="O101" s="293"/>
      <c r="P101" s="293"/>
      <c r="Q101" s="293"/>
    </row>
  </sheetData>
  <mergeCells count="21">
    <mergeCell ref="D1:E5"/>
    <mergeCell ref="F1:G5"/>
    <mergeCell ref="H1:J5"/>
    <mergeCell ref="K1:L5"/>
    <mergeCell ref="A8:R10"/>
    <mergeCell ref="B68:Q81"/>
    <mergeCell ref="B84:Q88"/>
    <mergeCell ref="B92:Q95"/>
    <mergeCell ref="B98:Q101"/>
    <mergeCell ref="C13:E15"/>
    <mergeCell ref="C18:E20"/>
    <mergeCell ref="C26:E29"/>
    <mergeCell ref="G26:K33"/>
    <mergeCell ref="M26:Q33"/>
    <mergeCell ref="C32:E34"/>
    <mergeCell ref="C39:E42"/>
    <mergeCell ref="G13:K20"/>
    <mergeCell ref="M13:Q20"/>
    <mergeCell ref="G39:K46"/>
    <mergeCell ref="M39:Q46"/>
    <mergeCell ref="C45:E4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LAPTOPY</vt:lpstr>
      <vt:lpstr>🕹 PC      </vt:lpstr>
      <vt:lpstr>🖥  MONITORY     </vt:lpstr>
      <vt:lpstr>🛠SYSTEM KLASYFIKACJI - GWARANC</vt:lpstr>
      <vt:lpstr>👩‍💼🧑‍POZNAJ NAS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J&amp;Ł</dc:creator>
  <cp:lastModifiedBy>Łukasz Skocz</cp:lastModifiedBy>
  <dcterms:created xsi:type="dcterms:W3CDTF">2026-01-20T07:17:58Z</dcterms:created>
  <dcterms:modified xsi:type="dcterms:W3CDTF">2026-01-20T07:28:06Z</dcterms:modified>
</cp:coreProperties>
</file>